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W:\Факультеты\Центр ДПО\Положения на УС 11.12.2024\"/>
    </mc:Choice>
  </mc:AlternateContent>
  <bookViews>
    <workbookView xWindow="0" yWindow="0" windowWidth="28800" windowHeight="12000"/>
  </bookViews>
  <sheets>
    <sheet name="УПП" sheetId="1" r:id="rId1"/>
  </sheets>
  <definedNames>
    <definedName name="_xlnm._FilterDatabase" localSheetId="0" hidden="1">УПП!$B$37:$H$308</definedName>
    <definedName name="_xlnm.Print_Area" localSheetId="0">УПП!$A$1:$H$307</definedName>
  </definedNames>
  <calcPr calcId="162913"/>
</workbook>
</file>

<file path=xl/calcChain.xml><?xml version="1.0" encoding="utf-8"?>
<calcChain xmlns="http://schemas.openxmlformats.org/spreadsheetml/2006/main">
  <c r="E131" i="1" l="1"/>
  <c r="E230" i="1"/>
  <c r="H106" i="1"/>
  <c r="E106" i="1"/>
  <c r="H89" i="1"/>
  <c r="E89" i="1"/>
  <c r="E277" i="1"/>
  <c r="H258" i="1"/>
  <c r="E258" i="1"/>
  <c r="H308" i="1" l="1"/>
  <c r="E308" i="1"/>
  <c r="H301" i="1"/>
  <c r="E301" i="1"/>
  <c r="H292" i="1"/>
  <c r="E292" i="1"/>
  <c r="H286" i="1"/>
  <c r="E286" i="1"/>
  <c r="H272" i="1"/>
  <c r="H277" i="1" s="1"/>
  <c r="E272" i="1"/>
  <c r="H264" i="1"/>
  <c r="E264" i="1"/>
  <c r="H252" i="1"/>
  <c r="E252" i="1"/>
  <c r="H246" i="1"/>
  <c r="E246" i="1"/>
  <c r="H240" i="1"/>
  <c r="E240" i="1"/>
  <c r="H230" i="1"/>
  <c r="H203" i="1"/>
  <c r="E203" i="1"/>
  <c r="H191" i="1"/>
  <c r="E191" i="1"/>
  <c r="H176" i="1"/>
  <c r="E176" i="1"/>
  <c r="H156" i="1"/>
  <c r="E156" i="1"/>
  <c r="H131" i="1"/>
  <c r="H116" i="1"/>
  <c r="E116" i="1"/>
  <c r="H101" i="1"/>
  <c r="E101" i="1"/>
  <c r="H84" i="1"/>
  <c r="E84" i="1"/>
  <c r="H63" i="1"/>
  <c r="E63" i="1"/>
  <c r="H57" i="1"/>
  <c r="E57" i="1"/>
</calcChain>
</file>

<file path=xl/sharedStrings.xml><?xml version="1.0" encoding="utf-8"?>
<sst xmlns="http://schemas.openxmlformats.org/spreadsheetml/2006/main" count="937" uniqueCount="385">
  <si>
    <t>Наименование цикла</t>
  </si>
  <si>
    <t>Вид дополнительного профессионального образования (ПП; ПК)</t>
  </si>
  <si>
    <t>Контингент слушателей</t>
  </si>
  <si>
    <t>Количество слушателей, обучающихся на цикле</t>
  </si>
  <si>
    <t>Календарные сроки проведения цикла</t>
  </si>
  <si>
    <t>Продолжительность обучения на цикле (час)</t>
  </si>
  <si>
    <t>с</t>
  </si>
  <si>
    <t>по</t>
  </si>
  <si>
    <t>кафедра педиатрии</t>
  </si>
  <si>
    <t>зав. кафедрой - Малявская Светлана Ивановна, д.м.н., профессор</t>
  </si>
  <si>
    <t>телефон: (8182 ) 68-29-30, 68-12-14</t>
  </si>
  <si>
    <t>ПК</t>
  </si>
  <si>
    <t xml:space="preserve">Педиатрия </t>
  </si>
  <si>
    <t>Врачи-педиатры</t>
  </si>
  <si>
    <t>Актуальные вопросы диагностики и лечения бронхолегочных заболеваний у детей и подростков</t>
  </si>
  <si>
    <t>Итого:</t>
  </si>
  <si>
    <t>кафедра неонатологии и перинатологии</t>
  </si>
  <si>
    <t>Неонатология</t>
  </si>
  <si>
    <t>ПП</t>
  </si>
  <si>
    <t>Врачи-неонатологи</t>
  </si>
  <si>
    <t>Грудное вскармливание</t>
  </si>
  <si>
    <t>кафедра детской хирургии</t>
  </si>
  <si>
    <t xml:space="preserve"> зав. кафедрой - Турабов Иван Александрович д.м.н., профессор</t>
  </si>
  <si>
    <t>Детская хирургия</t>
  </si>
  <si>
    <t>Врачи-детские-хирурги</t>
  </si>
  <si>
    <t>кафедра терапевтической стоматологии</t>
  </si>
  <si>
    <t>зав. кафедрой - Оправин Александр Сергеевич, д.м.н., профессор</t>
  </si>
  <si>
    <t>адрес: г. Архангельск, пр. Троицкий, 51, ФГБОУ ВО СГМУ (г.Архангельск) Минздрава России</t>
  </si>
  <si>
    <t>телефон: (8182) 28-60-75</t>
  </si>
  <si>
    <t>Стоматология терапевтическая</t>
  </si>
  <si>
    <t>Врачи-стоматологи-терапевты</t>
  </si>
  <si>
    <t>Стоматология общей практики</t>
  </si>
  <si>
    <t>Врачи-стоматологи</t>
  </si>
  <si>
    <t xml:space="preserve">Клиника, диагностика и лечение заболеваний слизистой оболочки полости рта
</t>
  </si>
  <si>
    <t>кафедра акушерства и гинекологии</t>
  </si>
  <si>
    <t>зав. кафедрой - Баранов Алексей Николаевич, д.м.н., профессор</t>
  </si>
  <si>
    <t>адрес: г. Архангельск, пр. Ломоносова, 292, ГБУЗ АО "Архангельская областная клиническая больница"</t>
  </si>
  <si>
    <t>телефон: (8182) 27-56-31</t>
  </si>
  <si>
    <t>Акушерство и гинекология</t>
  </si>
  <si>
    <t>Врачи-акушеры-гинекологи</t>
  </si>
  <si>
    <t xml:space="preserve">Критические состояния в акушерстве. Акушерские кровотечения. Преэклампсия. Акушерский сепсис
</t>
  </si>
  <si>
    <t>Нарушения полового развития и гинекологические заболевания детей и подростков</t>
  </si>
  <si>
    <t>кафедра анестезиологии и реаниматологии</t>
  </si>
  <si>
    <t>зав. кафедрой - Киров Михаил Юрьевич, д.м.н., профессор</t>
  </si>
  <si>
    <t>телефон: (8182) 632-730</t>
  </si>
  <si>
    <t>Анестезиология-реаниматология</t>
  </si>
  <si>
    <t>Врачи-анестезиологи-реаниматологи</t>
  </si>
  <si>
    <t>Скорая медицинская помощь</t>
  </si>
  <si>
    <t>Врачи скорой медицинской помощи</t>
  </si>
  <si>
    <t>Трансфузиология</t>
  </si>
  <si>
    <t>Врачи-трансфузиологи</t>
  </si>
  <si>
    <t>кафедра госпитальной терапии и эндокринологии</t>
  </si>
  <si>
    <t>зав. кафедрой - Поляруш Наталия Александровна, к.м.н., доцент</t>
  </si>
  <si>
    <t>адрес: г.Архангельск, ул. Наб. Северной Двины, 125 ГБУЗ АО ПГКБ им.Е.Е. Волосевич</t>
  </si>
  <si>
    <t>телефон: (8182) 63-29-96</t>
  </si>
  <si>
    <t>Терапия</t>
  </si>
  <si>
    <t>Врачи-терапевты</t>
  </si>
  <si>
    <t>Актуальные вопросы диагностики, профилактики и лечения ожирения</t>
  </si>
  <si>
    <t>Принципы ведения пациентов с основными некоронарогенными болезнями сердца</t>
  </si>
  <si>
    <t>Гастроэнтерология</t>
  </si>
  <si>
    <t>Врачи-гастроэнтерологи</t>
  </si>
  <si>
    <t>Кардиология</t>
  </si>
  <si>
    <t>Врачи-кардиологи</t>
  </si>
  <si>
    <t>Эндокринология</t>
  </si>
  <si>
    <t>Врачи-эндокринологи</t>
  </si>
  <si>
    <t>кафедра лучевой диагностики, лучевой терапии и онкологии</t>
  </si>
  <si>
    <t>зав. кафедрой - Вальков Михаил Юрьевич, д.м.н., профессор</t>
  </si>
  <si>
    <t>адрес: г.Архангельск, пр.Обводный канал, 145, корп. 1 , ГБУ АО АКОД</t>
  </si>
  <si>
    <t>телефон: (8182) 67-19-88</t>
  </si>
  <si>
    <t>Ультразвуковая диагностика</t>
  </si>
  <si>
    <t>Врачи ультразвуковой диагностики</t>
  </si>
  <si>
    <t>Рентгенология</t>
  </si>
  <si>
    <t>Врачи-рентгенологи</t>
  </si>
  <si>
    <t>Онкология</t>
  </si>
  <si>
    <t>Врачи-онкологи</t>
  </si>
  <si>
    <t>кафедра общественного здоровья, здравоохранения и социальной работы</t>
  </si>
  <si>
    <t>телефон: (8182) 28-57-84</t>
  </si>
  <si>
    <t>Управление процессами медицинской организации (специальность "Организация здравоохранения и общественное здоровье")</t>
  </si>
  <si>
    <t>кафедра психиатрии и клинической психологии</t>
  </si>
  <si>
    <t>зав. кафедрой - Соловьев Андрей Горгоньевич, д.м.н., профессор</t>
  </si>
  <si>
    <t>телефон: (8182) 20-92-84</t>
  </si>
  <si>
    <t>Психиатрия</t>
  </si>
  <si>
    <t>Врачи-психиатры</t>
  </si>
  <si>
    <t>Психиатрия-наркология</t>
  </si>
  <si>
    <t>Врачи-психиатры-наркологи</t>
  </si>
  <si>
    <t>кафедра семейной медицины и внутренних болезней</t>
  </si>
  <si>
    <t>зав. кафедрой - Попов Владимир Викторович, д.м.н., профессор</t>
  </si>
  <si>
    <t>адрес: г. Архангельск, пр. Троицкий, 115, ФГБУЗ СМКЦ им. Н.А. Семашко ФМБА России</t>
  </si>
  <si>
    <t>телефон: (8182) 65-51-94</t>
  </si>
  <si>
    <t>Общая врачебная практика (семейная медицина)</t>
  </si>
  <si>
    <t>Врачи общей практики (семейные врачи)</t>
  </si>
  <si>
    <t xml:space="preserve">Современные технологии оказания медицинской помощи лицам пожилого и старческого возраста </t>
  </si>
  <si>
    <t>Паллиативная медицинская помощь при неонкологических заболеваниях</t>
  </si>
  <si>
    <t>Функциональная диагностика</t>
  </si>
  <si>
    <t>Врачи функциональной диагностики</t>
  </si>
  <si>
    <t>Профпатология</t>
  </si>
  <si>
    <t>кафедра семейной медицины и внутренних болезней курс неврологии</t>
  </si>
  <si>
    <t>куратор курса - Хасанова Нина Минувалиевна - к.м.н.</t>
  </si>
  <si>
    <t>г. Архангельск, ул. Суворова, 1, ГБУЗ АО Первая городская клиническая больница им. Е.Е. Волосевич</t>
  </si>
  <si>
    <t>телефон: (8182)</t>
  </si>
  <si>
    <t>Неврология</t>
  </si>
  <si>
    <t>Врачи-неврологи</t>
  </si>
  <si>
    <t>кафедра семейной медицины и внутренних болезней курс офтальмологии</t>
  </si>
  <si>
    <t>куратор курса - Зеленцов Роман Николаевич, к.м.н.</t>
  </si>
  <si>
    <t>адрес: г. Архангельск, пр. Обводный канал, 9, корп.2, ГБУЗ АО АКОБ</t>
  </si>
  <si>
    <t>телефон: (8182) 68-35-97</t>
  </si>
  <si>
    <t>Офтальмология</t>
  </si>
  <si>
    <t>Врачи-офтальмологи</t>
  </si>
  <si>
    <t>кафедра клинической биохимии, микробиологии и лабораторной диагностики</t>
  </si>
  <si>
    <t>зав. кафедрой - Бажукова Татьяна Александровна, д.м.н., профессор</t>
  </si>
  <si>
    <t>телефон: (8182) 28-57-65</t>
  </si>
  <si>
    <t>Клиническая лабораторная диагностика</t>
  </si>
  <si>
    <t>Врачи клинической лабораторной диагностики</t>
  </si>
  <si>
    <t>кафедра гигиены и медицинской экологии</t>
  </si>
  <si>
    <t>зав. кафедрой - Гудков Андрей Борисович, д.м.н., профессор</t>
  </si>
  <si>
    <t>телефон: (8182) 21-57-38, 21-50-93</t>
  </si>
  <si>
    <t>кафедра инфекционных болезней</t>
  </si>
  <si>
    <t>зав.кафедрой - Самодова Ольга Викторовна, д.м.н., доцент</t>
  </si>
  <si>
    <t>адрес: г.Архангельск, пр. Обводный канал, 7; ГБУЗ АО "Архангельская областная детская клиническая больница";</t>
  </si>
  <si>
    <t>ул.Самойло, 17, Центр инфекционных болезней ГБУЗ АО АОКБ</t>
  </si>
  <si>
    <t>телефон: (8182) 242042</t>
  </si>
  <si>
    <t>Инфекционные болезни</t>
  </si>
  <si>
    <t>Врачи-инфекционисты</t>
  </si>
  <si>
    <t>кафедра физической культуры и медицинской реабилитации</t>
  </si>
  <si>
    <t>зав. кафедрой - Ишекова Надежда Ивановна, д.м.н., доцент</t>
  </si>
  <si>
    <t>телефон: (8182) 28-57-73</t>
  </si>
  <si>
    <t>Физическая и реабилитационная медицина</t>
  </si>
  <si>
    <t>Физиотерапия</t>
  </si>
  <si>
    <t>Врачи-физиотерапевты</t>
  </si>
  <si>
    <t>Лечебная физкультура и спортивная медицина</t>
  </si>
  <si>
    <t xml:space="preserve">Врачи по лечебной физкультуре, врачи по спортивной медицине
</t>
  </si>
  <si>
    <t>кафедра фтизиопульмонологии</t>
  </si>
  <si>
    <t>зав. кафедрой - Марьяндышев Андрей Олегович, д.м.н., профессор</t>
  </si>
  <si>
    <t>адрес: г. Архангельск, пр. Новгородский,28, ГБУЗ АО АКПД</t>
  </si>
  <si>
    <t>телефон: (8182) 66-05-64</t>
  </si>
  <si>
    <t>Фтизиатрия</t>
  </si>
  <si>
    <t>Врачи-фтизиатры</t>
  </si>
  <si>
    <t>кафедра хирургии</t>
  </si>
  <si>
    <t>зав. кафедрой - Дуберман Борис Львович, д.м.н., доцент</t>
  </si>
  <si>
    <t>адрес: г. Архангельск, ул. Суворова 1 (ГБУЗ АО "ПГКБ им. Е.Е. Волосевич), 6-этажный корпус</t>
  </si>
  <si>
    <t>телефон: (8182) 63-27-95</t>
  </si>
  <si>
    <t>Хирургия</t>
  </si>
  <si>
    <t>Врачи-хирурги</t>
  </si>
  <si>
    <t>Диагностические и лечебные пункционно-дренажные вмешательства в хирургии</t>
  </si>
  <si>
    <t>Урология</t>
  </si>
  <si>
    <t>Врачи-урологи</t>
  </si>
  <si>
    <t>кафедра травматологии, ортопедии и военной хирургии</t>
  </si>
  <si>
    <t>и.о. зав. кафедрой - Брагина Светлана Валентиновна</t>
  </si>
  <si>
    <t>телефон: (8182) 24-14-73</t>
  </si>
  <si>
    <t>Травматология и ортопедия</t>
  </si>
  <si>
    <t>Врачи-травматологи-ортопеды</t>
  </si>
  <si>
    <t>№</t>
  </si>
  <si>
    <t>Федеральное государственное бюджетное образовательное учреждение высшего образования</t>
  </si>
  <si>
    <t>Министерства здравоохранения Российской Федерации</t>
  </si>
  <si>
    <t>(ФГБОУ ВО СГМУ (г.Архангельск) Минздрава России)</t>
  </si>
  <si>
    <t>УЧЕБНО-ПРОИЗВОДСТВЕННЫЙ ПЛАН</t>
  </si>
  <si>
    <t>Центр дополнительного профессионального образования</t>
  </si>
  <si>
    <t xml:space="preserve">Режим, график работы:  понедельник -четверг 8.30-16.45 перерыв: 13.00-14.00, пятница 8.30-16.30 перерыв: 13.00-14.00. </t>
  </si>
  <si>
    <t xml:space="preserve">Выходной: суббота, воскресенье </t>
  </si>
  <si>
    <t>Контактные телефоны:   8(8182)-21-14-73</t>
  </si>
  <si>
    <t xml:space="preserve">Адреса электронной почты:  </t>
  </si>
  <si>
    <t>s211473@yandex.ru</t>
  </si>
  <si>
    <t>Сведения для обучающихся:</t>
  </si>
  <si>
    <t>"Северный государственный медицинский университет"</t>
  </si>
  <si>
    <t xml:space="preserve">http://www.nsmu.ru/student/faculty/faculty/fpk/podat-dokumenty-na-obuchenie.php  </t>
  </si>
  <si>
    <t xml:space="preserve">Страница центра ДПО на официальном сайте университета </t>
  </si>
  <si>
    <t xml:space="preserve">http://www.nsmu.ru/student/faculty/faculty/fpk/ </t>
  </si>
  <si>
    <t>Основные сведения:</t>
  </si>
  <si>
    <t xml:space="preserve">Страница центра ДПО в социальной сети ВКОНТАКТЕ </t>
  </si>
  <si>
    <t xml:space="preserve">https://vk.com/nsmudpo </t>
  </si>
  <si>
    <t>Запись на приём к директору центра ДПО ведётся по телефону 8(8182)-20-16-02</t>
  </si>
  <si>
    <t xml:space="preserve">http://www.nsmu.ru/student/faculty/faculty/fpk/normativnaya-baza/lokalnye-normativnye-akty.php </t>
  </si>
  <si>
    <t>Правила приема специалистов на обучение по дополнительным профессиональным программам размещены на официальном сайте ФГБОУ ВО СГМУ (г. Архангельск) Минздрава России по адресу:</t>
  </si>
  <si>
    <t xml:space="preserve">Образцы заявок и другая информация </t>
  </si>
  <si>
    <t>Информация о выдаче документов о квалификации (дипломы о профессиональной переподготовке, удостоверения о повышении квалификации):</t>
  </si>
  <si>
    <t xml:space="preserve">http://www.nsmu.ru/student/sluzhba-podgotovki-dokumentov-gosudarstvennogo-obraztsa/ </t>
  </si>
  <si>
    <t>Информация об аккредитации специалистов:</t>
  </si>
  <si>
    <t xml:space="preserve">http://www.nsmu.ru/akkreditatsiya-spetsialistov/ </t>
  </si>
  <si>
    <t>Адрес:  163069, Северо-Западный федеральный округ, Архангельская область, город Архангельск, проспект Троицкий, дом 51, кабинет 2127</t>
  </si>
  <si>
    <t>зав. кафедрой - Усынина Анна Александровна, д.м.н.</t>
  </si>
  <si>
    <t>Поликлиническая педиатрия</t>
  </si>
  <si>
    <t>кафедра пропедевтики детских болезней и поликлинической педиатрии</t>
  </si>
  <si>
    <t>зав. кафедрой - Макарова Валерия Ивановна, д.м.н., профессор</t>
  </si>
  <si>
    <t>адрес: ул. Вологодская, д. 2 ; ФГБУЗ СМКЦ ФМБА России</t>
  </si>
  <si>
    <t xml:space="preserve">телефон: (8182 ) 41-10-14 </t>
  </si>
  <si>
    <t>Оценка функции внешнего дыхания в работе врача-клинициста и врача функциональной диагностики</t>
  </si>
  <si>
    <t>Новые подходы к лечению активного и латентного туберкулеза</t>
  </si>
  <si>
    <t>Специалисты с высшим и средним медицинским образованием</t>
  </si>
  <si>
    <t xml:space="preserve">Врачи при наличии подготовки в интернатуре/ординатуре в соответствии с  Приказом Минздрава России от 02.05.2023 N 206н </t>
  </si>
  <si>
    <t>Аллергология и иммунология</t>
  </si>
  <si>
    <t>Нарушение фосфорно-кальциевого обмена и дефицит витамина Д у детей и подростков</t>
  </si>
  <si>
    <t>Острые аллергические реакции у детей. Диагностика, неотложная помощь</t>
  </si>
  <si>
    <t>Функциональные заболевания пищеварительного тракта у детей и подростков</t>
  </si>
  <si>
    <t>ГБУЗ АО "Архангельская областная детская клиническая больница"</t>
  </si>
  <si>
    <t>адрес: г.Архангельск, пр. Обводный канал, 7</t>
  </si>
  <si>
    <t>Питание недоношенных детей на амбулаторном участке. Физическое и нервно-психическое развитие недоношенных детей</t>
  </si>
  <si>
    <t>Онконастороженность в стоматологии</t>
  </si>
  <si>
    <t>Диагностика, терапия и профилактика болевого синдрома</t>
  </si>
  <si>
    <t>Экстренная и неотложная кардиология на догоспитальном этапе</t>
  </si>
  <si>
    <t>Мониторинг в интенсивной терапии и анестезиологии</t>
  </si>
  <si>
    <t>Охрана водных объектов. Требования к организации питьевого водоснабжения</t>
  </si>
  <si>
    <t>Пульмонология</t>
  </si>
  <si>
    <t>Врачи-пульмонологи</t>
  </si>
  <si>
    <t>Лечение основных заболеваний сердечно-сосудистой системы в практике врачей терапевтических специальностей</t>
  </si>
  <si>
    <t>Оказание медицинской помощи больным, страдающим хронической сердечной недостаточностью</t>
  </si>
  <si>
    <t>Радиотерапия</t>
  </si>
  <si>
    <t>Рентгенология (для ВО)</t>
  </si>
  <si>
    <t>Рентгенология (для СПО)</t>
  </si>
  <si>
    <t xml:space="preserve">Обучение в соответствии с  Приказом Минздрава России от 10.02.2016 N 83н при наличии среднего профессионального образования по одной из специальностей: "Лечебное дело", "Акушерское дело", "Сестринское дело", "Стоматология", "Стоматология ортопедическая", "Стоматология профилактическая", "Медико-профилактическое дело", "Лабораторная диагностика"
 </t>
  </si>
  <si>
    <t>Организация здравоохранения и общественное здоровье</t>
  </si>
  <si>
    <t>Конфликты в медицине: диагностика, управление, профилактика</t>
  </si>
  <si>
    <t>Управление медицинской организацией</t>
  </si>
  <si>
    <t>Главный врач (начальник , директор), заместитель главного врача, начальника, директора</t>
  </si>
  <si>
    <t>Заведующий (начальник) структурного подразделения; главная (старшая) медицинская сестра; организатор госсанэпидслужбы</t>
  </si>
  <si>
    <t>Психотерапия</t>
  </si>
  <si>
    <t>Нарушения психического развития в раннем и дошкольном возрасте</t>
  </si>
  <si>
    <t>Проведение предварительных и периодических медицинских осмотров</t>
  </si>
  <si>
    <t>Гериатрия</t>
  </si>
  <si>
    <t>Врачи-гериатры</t>
  </si>
  <si>
    <t>Лицевые и орофациальные боли</t>
  </si>
  <si>
    <t>Неотложная торакальная хирургия</t>
  </si>
  <si>
    <t>кафедра челюстно-лицевой хирургии и хирургической стоматологии</t>
  </si>
  <si>
    <t xml:space="preserve"> зав. кафедрой - Минкин Александр Узбекович д.м.н., профессор</t>
  </si>
  <si>
    <t>Стоматология хирургическая</t>
  </si>
  <si>
    <t>Врачи-стоматологи-хирурги</t>
  </si>
  <si>
    <t>Врачи-профпатологи</t>
  </si>
  <si>
    <t>Врачи клинической лабораторной диагностики, биологи медицинских организаций</t>
  </si>
  <si>
    <t xml:space="preserve">Врач, участвующие в проведении медицинских осмотров согласно Приказу Минздрава России от 28.01.2021 N 29н </t>
  </si>
  <si>
    <r>
      <rPr>
        <b/>
        <sz val="8"/>
        <color theme="1"/>
        <rFont val="Arial"/>
        <family val="2"/>
        <charset val="204"/>
      </rPr>
      <t xml:space="preserve">Специальности высшего медицинского образования: </t>
    </r>
    <r>
      <rPr>
        <sz val="8"/>
        <color theme="1"/>
        <rFont val="Arial"/>
        <family val="2"/>
        <charset val="204"/>
      </rPr>
      <t xml:space="preserve">
Неонатология, Акушерство и гинекология, Анестезиология-реаниматология, Педиатрия, Скорая медицинская помощь, 
</t>
    </r>
    <r>
      <rPr>
        <b/>
        <sz val="8"/>
        <color theme="1"/>
        <rFont val="Arial"/>
        <family val="2"/>
        <charset val="204"/>
      </rPr>
      <t xml:space="preserve">Специальности среднего медицинского образования: </t>
    </r>
    <r>
      <rPr>
        <sz val="8"/>
        <color theme="1"/>
        <rFont val="Arial"/>
        <family val="2"/>
        <charset val="204"/>
      </rPr>
      <t xml:space="preserve">
Акушерское дело, сестринское дело, лечебное дело, скорая и неотложная помощь, анестезиология и реаниматология, сестринское дело в педиатрии</t>
    </r>
  </si>
  <si>
    <t>Врачи по специальностям:  Эндокринология, Терапия,
Общая врачебная практика (семейная медицина)</t>
  </si>
  <si>
    <t>Врачи по специальностям:   Терапия, Кардиология, Лечебное дело, Общая врачебная практика (семейная медицина)</t>
  </si>
  <si>
    <t>Врачи по специальностям:  Терапия, Кардиология, Лечебное дело, Общая врачебная практика (семейная медицина)</t>
  </si>
  <si>
    <t>Врачи по специальностям:    Кардиология, Лечебное дело, Общая врачебная практика (семейная медицина), Терапия</t>
  </si>
  <si>
    <t>Врачи по специальностям:   Кардиология, Терапия, Общая врачебная практика (семейная медицина), Лечебное дело</t>
  </si>
  <si>
    <t>Врачи по специальностям:    Стоматология терапевтическая, 
Стоматология общей практики</t>
  </si>
  <si>
    <t>Врачи по специальностям:     Неонатология, Общая врачебная практика (семейная медицина), Педиатрия, Педиатрия (после специалитета)</t>
  </si>
  <si>
    <t>Врачи по специальностям:    Педиатрия, Педиатрия (после специалитета),Детская эндокринология, Общая врачебная практика (семейная медицина), Ревматология</t>
  </si>
  <si>
    <t>Врачи по специальностям:      Педиатрия, Педиатрия (после специалитета), Гастроэнтерология, Общая врачебная практика (семейная медицина)</t>
  </si>
  <si>
    <t>Специалисты со средним профессиональным образованием по специальностям:   Лечебное дело, Скорая и неотложная помощь</t>
  </si>
  <si>
    <t xml:space="preserve">адрес: ГБУЗ АО «АОДКБ», г.Архангельск, пр. Обводный канал, д. 7, лечебный корпус № 3, 2 этаж
</t>
  </si>
  <si>
    <t>телефон: (8182) 68-24-38</t>
  </si>
  <si>
    <t>Врачи по специальностям:   Стоматология общей практики (после специалитета), Ортодонтия, Стоматология детская, Стоматология общей практики, Стоматология ортопедическая, Стоматология терапевтическая, Стоматология хирургическая, Челюстно-лицевая хирургия</t>
  </si>
  <si>
    <t xml:space="preserve">адрес: ГБУЗ АО «АОКБ», г.Архангельск, пр. Ломоносова, д. 292 /проезд Сибиряковцев, д. 15 
</t>
  </si>
  <si>
    <t>телефон: (8182) 27-63-70</t>
  </si>
  <si>
    <t xml:space="preserve">адрес: г. Архангельск, ул. Суворова, 1, </t>
  </si>
  <si>
    <t>ГБУЗ АО Первая городская клиническая больница им. Е.Е. Волосевич</t>
  </si>
  <si>
    <t>Врачи по специальностям:   Функциональная диагностика, Общая врачебная практика (семейная медицина), Терапия, Лечебное дело, Пульмонология</t>
  </si>
  <si>
    <t>Врачи по специальностям:    Терапия; Лечебное дело; Общая врачебная практика (семейная медицина); Неврология; Хирургия; Травматология и ортопедия; Эндокринология; Кардиология; Гериатрия</t>
  </si>
  <si>
    <t>Врачи по специальностям:   Общая врачебная практика (семейная медицина); Лечебное дело; Гериатрия; Терапия; Неврология</t>
  </si>
  <si>
    <t>адрес: г. Архангельск, пр. Ломоносова, 292, ГБУЗ АО Архангельская областная клиническая больница</t>
  </si>
  <si>
    <t>Врачи по специальностям:  Неврология, Нейрохирургия, Общая врачебная практика (семейная медицина), Стоматология общей практики, Стоматология общей практики (после специалитета), Стоматология терапевтическая</t>
  </si>
  <si>
    <t>Врачи по специальностям:   Сердечно-сосудистая хирургия; Торакальная хирургия; Хирургия; Урология; Ультразвуковая диагностика</t>
  </si>
  <si>
    <t>Врачи по специальностям:Торакальная хирургия; Хирургия; Травматология и ортопедия</t>
  </si>
  <si>
    <t>адрес: г.Архангельск, пр. Ломоносова, 292,</t>
  </si>
  <si>
    <t xml:space="preserve"> ГБУЗ АО "Архангельская областная клиническая больница"</t>
  </si>
  <si>
    <t xml:space="preserve"> подготовки специалистов по дополнительным профессиональным программам в рамках выполнения государственного задания на оказание образовательных услуг за счет средств федерального бюджета на 2025 год</t>
  </si>
  <si>
    <t>dpo@nsmu.ru</t>
  </si>
  <si>
    <t>13.01.2025</t>
  </si>
  <si>
    <t>08.02.2025</t>
  </si>
  <si>
    <t>08.09.2025</t>
  </si>
  <si>
    <t>25.12.2025</t>
  </si>
  <si>
    <t>1 квартал</t>
  </si>
  <si>
    <t>20.01.2025</t>
  </si>
  <si>
    <t>21.05.2025</t>
  </si>
  <si>
    <t>27.01.2025</t>
  </si>
  <si>
    <t>24.05.2025</t>
  </si>
  <si>
    <t>03.02.2025</t>
  </si>
  <si>
    <t>31.05.2025</t>
  </si>
  <si>
    <t>24.12.2025</t>
  </si>
  <si>
    <t>17.03.2025</t>
  </si>
  <si>
    <t>21.06.2025</t>
  </si>
  <si>
    <t>13.12.2025</t>
  </si>
  <si>
    <t>17.05.2025</t>
  </si>
  <si>
    <t>03.05.2025</t>
  </si>
  <si>
    <t>18.08.2025</t>
  </si>
  <si>
    <t>25.03.2025</t>
  </si>
  <si>
    <t>25.10.2025</t>
  </si>
  <si>
    <t>29.05.2025</t>
  </si>
  <si>
    <t>3 квартал</t>
  </si>
  <si>
    <t>22.02.2025</t>
  </si>
  <si>
    <t>12.04.2025</t>
  </si>
  <si>
    <t>22.09.2025</t>
  </si>
  <si>
    <t>18.10.2025</t>
  </si>
  <si>
    <t>10.11.2025</t>
  </si>
  <si>
    <t>06.12.2025</t>
  </si>
  <si>
    <t>15.02.2025</t>
  </si>
  <si>
    <t>14.04.2025</t>
  </si>
  <si>
    <t>19.04.2025</t>
  </si>
  <si>
    <t>25.01.2025</t>
  </si>
  <si>
    <t>13.09.2025</t>
  </si>
  <si>
    <t>15.09.2025</t>
  </si>
  <si>
    <t>20.09.2025</t>
  </si>
  <si>
    <t>03.03.2025</t>
  </si>
  <si>
    <t>08.03.2025</t>
  </si>
  <si>
    <t>17.11.2025</t>
  </si>
  <si>
    <t>22.11.2025</t>
  </si>
  <si>
    <t>04.10.2025</t>
  </si>
  <si>
    <t>Заболевания суставов у детей и подростков</t>
  </si>
  <si>
    <t>08.12.2025</t>
  </si>
  <si>
    <t>Врачи по специальностям:    Педиатрия, Педиатрия (после специалитета), Общая врачебная практика (семейная медицина), Ревматология</t>
  </si>
  <si>
    <t>24.03.2025</t>
  </si>
  <si>
    <t>Сахарный диабет у детей</t>
  </si>
  <si>
    <t>Врачи по специальностям:   Детская эндокринология, Общая врачебная практика (семейная медицина), Педиатрия, Педиатрия (после специалитета), Педиатрия (после специалитета),Детская эндокринология, Общая врачебная практика (семейная медицина), Ревматология</t>
  </si>
  <si>
    <t>10.02.2025</t>
  </si>
  <si>
    <t>20.10.2025</t>
  </si>
  <si>
    <t>01.11.2025</t>
  </si>
  <si>
    <t>Нарушения ритма сердца в практике педиатра</t>
  </si>
  <si>
    <t>Врачи по специальностям:   Педиатрия, Педиатрия (после специалитета), Общая врачебная практика (семейная медицина)</t>
  </si>
  <si>
    <t>21.04.2025</t>
  </si>
  <si>
    <t>26.04.2025</t>
  </si>
  <si>
    <t>2 квартал</t>
  </si>
  <si>
    <t>4 квартал</t>
  </si>
  <si>
    <t>21.09.2025</t>
  </si>
  <si>
    <t>06.10.2025</t>
  </si>
  <si>
    <t>11.10.2025</t>
  </si>
  <si>
    <t>Доношенный, недоношенный, переношенный новорожденный. Группы риска. Вскармливание. Наблюдение на участке</t>
  </si>
  <si>
    <t>Врачи по специальностям:   Неонатология, Общая врачебная практика (семейная медицина), Педиатрия, Педиатрия (после специалитета)</t>
  </si>
  <si>
    <t>22.03.2025</t>
  </si>
  <si>
    <t>02.06.2025</t>
  </si>
  <si>
    <t>07.06.2025</t>
  </si>
  <si>
    <t>21.11.2025</t>
  </si>
  <si>
    <t>07.04.2025</t>
  </si>
  <si>
    <t>13.10.2025</t>
  </si>
  <si>
    <t>Неврология новорожденных</t>
  </si>
  <si>
    <t>12.05.2025</t>
  </si>
  <si>
    <t>24.11.2025</t>
  </si>
  <si>
    <t>29.11.2025</t>
  </si>
  <si>
    <t>26.05.2025</t>
  </si>
  <si>
    <t>29.09.2025</t>
  </si>
  <si>
    <t>Реанимация и стабилизация состояния новорожденных после рождения</t>
  </si>
  <si>
    <t>24.01.2025</t>
  </si>
  <si>
    <t>17.10.2025</t>
  </si>
  <si>
    <t>31.03.2025</t>
  </si>
  <si>
    <t>08.11.2025</t>
  </si>
  <si>
    <t>17.02.2025</t>
  </si>
  <si>
    <t>15.03.2025</t>
  </si>
  <si>
    <t>Эндодонтия. Болезни пульпы и периодонта</t>
  </si>
  <si>
    <t>10.03.2025</t>
  </si>
  <si>
    <t>Актуальные вопросы диагностики и лечения сахарного диабета</t>
  </si>
  <si>
    <t>Врачи по специальностям:   Лечебное дело, Кардиология, Общая врачебная практика (семейная медицина), Терапия, Эндокринология</t>
  </si>
  <si>
    <t>04.04.2025</t>
  </si>
  <si>
    <t>05.11.2025</t>
  </si>
  <si>
    <t>Ультразвуковая диагностика сосудов. Базовый курс</t>
  </si>
  <si>
    <t>Врачи по специальностям:   Ультразвуковая диагностика, Функциональная диагностика</t>
  </si>
  <si>
    <t>30.04.2025</t>
  </si>
  <si>
    <t>Организационно-методическая деятельность и статистический учет в медицинской организации</t>
  </si>
  <si>
    <t>Врачи по специальностям:   Организация здравоохранения и общественное здоровье, Управление сестринской деятельностью</t>
  </si>
  <si>
    <t>11.03.2025</t>
  </si>
  <si>
    <t xml:space="preserve">01.11.2025 </t>
  </si>
  <si>
    <t>Врачи-психотерапевты</t>
  </si>
  <si>
    <t>01.03.2025</t>
  </si>
  <si>
    <t>Основы профпатологии. Проведение предварительных и периодических медицинских осмотров</t>
  </si>
  <si>
    <t>Врачи по специальностям:   Общая врачебная практика (семейная медицина), Акушерство и гинекология, Аллергология и иммунология, Анестезиология-реаниматология, Гастроэнтерология, Гематология, Генетика, Гериатрия, Дерматовенерология, Детская кардиология, Детская онкология, Детская онкология-гематология, Детская урология-андрология, Детская хирургия, Детская эндокринология, Инфекционные болезни, Кардиология, Колопроктология, Лечебное дело, Неврология, Нейрохирургия, Нефрология, Онкология, Организация здравоохранения и общественное здоровье, Ортодонтия, Остеопатия, Оториноларингология, Офтальмология, Педиатрия, Педиатрия (после специалитета), Пластическая хирургия, Профпатология, Психиатрия, Психиатрия-наркология, Пульмонология, Радиотерапия, Ревматология, Сердечно-сосудистая хирургия, Стоматология детская, Стоматология общей практики, Стоматология общей практики (после специалитета), Стоматология ортопедическая, Стоматология терапевтическая, Стоматология хирургическая, Терапия, Токсикология, Торакальная хирургия, Травматология и ортопедия, Управление сестринской деятельностью, Урология, Фтизиатрия, Хирургия, Челюстно-лицевая хирургия, Эндокринология</t>
  </si>
  <si>
    <t>Экспертиза временной нетрудоспособности</t>
  </si>
  <si>
    <t>Экспертиза временной нетрудоспособности и качества оказания медицинской помощи</t>
  </si>
  <si>
    <t>05.04.2025</t>
  </si>
  <si>
    <t>кафедра кожных и венерических болезней</t>
  </si>
  <si>
    <t>Дерматовенерология</t>
  </si>
  <si>
    <t>Врачи-дерматовенерологи</t>
  </si>
  <si>
    <t>Эпидемиология</t>
  </si>
  <si>
    <t>Врачи-эпидемиологи</t>
  </si>
  <si>
    <t>Вирусные гепатиты и ВИЧ-инфекция</t>
  </si>
  <si>
    <t>03.11.2025</t>
  </si>
  <si>
    <t>Врачи по специальностям:   Инфекционные болезни, Лечебное дело, Общая врачебная практика (семейная медицина), Педиатрия, Педиатрия (после специалитета), Терапия, Фтизиатрия</t>
  </si>
  <si>
    <t>кафедра фармакологии и фармации</t>
  </si>
  <si>
    <t>Управление и экономика фармации</t>
  </si>
  <si>
    <t>Провизоры</t>
  </si>
  <si>
    <t>19.05.2025</t>
  </si>
  <si>
    <t>23.05.2025</t>
  </si>
  <si>
    <t>Медицинские сестры по специальности сестринское дело в педиатрии</t>
  </si>
  <si>
    <t xml:space="preserve">Врачи по специальностям:   Педиатрия, Педиатрия (после специалитета), Общая врачебная практика (семейная медицина)                </t>
  </si>
  <si>
    <t>Медицинские сестры по специальностям: Сестринское дело в педиатрии, Акушерское дело,  Общая практика, Организация сестринского дела, Сестринское дело                  Фельдшеры по специальности Лечебное дело</t>
  </si>
  <si>
    <t>Врачи по специальностям:   Педиатрия, Педиатрия после специалитета, Общая врачебная практика (семейная медицина), Скорая медицинская помощь                        Фельдшеры (Лечебное дело (СПО)), Медицинские сестры по специальности Скорая и неотложная помощь</t>
  </si>
  <si>
    <t>Средние медицинские работники по специальности Стоматология профилактическая</t>
  </si>
  <si>
    <t>и.о. зав. кафедрой - Назаренко Наталья Анатольевна, д.м.н, доцент</t>
  </si>
  <si>
    <t>телефон: (8182) 28-57-70</t>
  </si>
  <si>
    <t>ГБУЗ АО «АОКБ» Перинатальный центр</t>
  </si>
  <si>
    <t>адрес: пр. Ломоносова, д. 292</t>
  </si>
  <si>
    <t>perinat@mail.ru</t>
  </si>
  <si>
    <t>зав. кафедрой - Мордовский Э.А., д.м.н.р</t>
  </si>
  <si>
    <t>26.09.2025</t>
  </si>
  <si>
    <t>03.10.2025</t>
  </si>
  <si>
    <t>12.09.2025</t>
  </si>
  <si>
    <t>19.09.2025</t>
  </si>
  <si>
    <t>25.09.2025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</si>
</sst>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2" x14ac:knownFonts="1">
    <font>
      <sz val="10"/>
      <color rgb="FF000000"/>
      <name val="Arial"/>
    </font>
    <font>
      <sz val="11"/>
      <color theme="1"/>
      <name val="Arial"/>
      <family val="2"/>
      <charset val="204"/>
      <scheme val="minor"/>
    </font>
    <font>
      <u/>
      <sz val="10"/>
      <color theme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  <scheme val="minor"/>
    </font>
    <font>
      <sz val="10"/>
      <name val="Arial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rgb="FF000000"/>
      <name val="Arial"/>
      <family val="2"/>
      <charset val="204"/>
      <scheme val="minor"/>
    </font>
    <font>
      <sz val="10"/>
      <color theme="1"/>
      <name val="Arial"/>
      <family val="2"/>
      <charset val="204"/>
      <scheme val="minor"/>
    </font>
    <font>
      <sz val="6"/>
      <color theme="1"/>
      <name val="Arial"/>
      <family val="2"/>
      <charset val="204"/>
    </font>
    <font>
      <b/>
      <sz val="16"/>
      <color rgb="FFC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2CC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0" borderId="0"/>
  </cellStyleXfs>
  <cellXfs count="170">
    <xf numFmtId="0" fontId="0" fillId="0" borderId="0" xfId="0" applyFont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1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2" borderId="0" xfId="0" applyFont="1" applyFill="1" applyBorder="1" applyAlignment="1">
      <alignment vertical="top"/>
    </xf>
    <xf numFmtId="0" fontId="3" fillId="2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vertical="top"/>
    </xf>
    <xf numFmtId="0" fontId="3" fillId="0" borderId="5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0" fontId="3" fillId="0" borderId="8" xfId="0" applyFont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4" fontId="4" fillId="0" borderId="8" xfId="2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4" fontId="4" fillId="0" borderId="8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12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top" wrapText="1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 wrapText="1"/>
    </xf>
    <xf numFmtId="164" fontId="10" fillId="0" borderId="12" xfId="0" applyNumberFormat="1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/>
    </xf>
    <xf numFmtId="0" fontId="9" fillId="2" borderId="0" xfId="0" applyFont="1" applyFill="1" applyBorder="1" applyAlignment="1">
      <alignment vertical="top"/>
    </xf>
    <xf numFmtId="0" fontId="9" fillId="2" borderId="2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3" borderId="1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9" fillId="2" borderId="13" xfId="0" applyFont="1" applyFill="1" applyBorder="1" applyAlignment="1">
      <alignment horizontal="center" vertical="top"/>
    </xf>
    <xf numFmtId="0" fontId="9" fillId="2" borderId="14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9" fillId="2" borderId="19" xfId="0" applyFont="1" applyFill="1" applyBorder="1" applyAlignment="1">
      <alignment horizontal="center" vertical="top"/>
    </xf>
    <xf numFmtId="0" fontId="9" fillId="2" borderId="20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10" fillId="0" borderId="18" xfId="0" applyFont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10" fillId="3" borderId="18" xfId="0" applyFont="1" applyFill="1" applyBorder="1" applyAlignment="1">
      <alignment horizontal="center" vertical="top"/>
    </xf>
    <xf numFmtId="0" fontId="9" fillId="2" borderId="17" xfId="0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center" vertical="top"/>
    </xf>
    <xf numFmtId="0" fontId="3" fillId="2" borderId="29" xfId="0" applyFont="1" applyFill="1" applyBorder="1" applyAlignment="1">
      <alignment horizontal="center" vertical="top"/>
    </xf>
    <xf numFmtId="0" fontId="3" fillId="2" borderId="17" xfId="0" applyFont="1" applyFill="1" applyBorder="1" applyAlignment="1">
      <alignment vertical="top"/>
    </xf>
    <xf numFmtId="0" fontId="3" fillId="3" borderId="17" xfId="0" applyFont="1" applyFill="1" applyBorder="1" applyAlignment="1">
      <alignment horizontal="center" vertical="top"/>
    </xf>
    <xf numFmtId="0" fontId="9" fillId="2" borderId="17" xfId="0" applyFont="1" applyFill="1" applyBorder="1" applyAlignment="1">
      <alignment horizontal="left" vertical="top"/>
    </xf>
    <xf numFmtId="14" fontId="11" fillId="0" borderId="8" xfId="2" applyNumberFormat="1" applyFont="1" applyFill="1" applyBorder="1" applyAlignment="1">
      <alignment horizontal="center" vertical="top"/>
    </xf>
    <xf numFmtId="0" fontId="12" fillId="0" borderId="8" xfId="2" applyFont="1" applyFill="1" applyBorder="1" applyAlignment="1">
      <alignment vertical="top"/>
    </xf>
    <xf numFmtId="14" fontId="13" fillId="5" borderId="8" xfId="0" applyNumberFormat="1" applyFont="1" applyFill="1" applyBorder="1" applyAlignment="1">
      <alignment horizontal="center" vertical="top" wrapText="1"/>
    </xf>
    <xf numFmtId="14" fontId="13" fillId="5" borderId="8" xfId="0" applyNumberFormat="1" applyFont="1" applyFill="1" applyBorder="1" applyAlignment="1">
      <alignment vertical="top" wrapText="1"/>
    </xf>
    <xf numFmtId="14" fontId="13" fillId="0" borderId="8" xfId="0" applyNumberFormat="1" applyFont="1" applyFill="1" applyBorder="1" applyAlignment="1">
      <alignment horizontal="center" vertical="top" wrapText="1"/>
    </xf>
    <xf numFmtId="0" fontId="12" fillId="0" borderId="8" xfId="2" applyFont="1" applyFill="1" applyBorder="1" applyAlignment="1">
      <alignment vertical="top" wrapText="1"/>
    </xf>
    <xf numFmtId="0" fontId="14" fillId="3" borderId="8" xfId="0" applyFont="1" applyFill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/>
    </xf>
    <xf numFmtId="0" fontId="3" fillId="4" borderId="8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vertical="top"/>
    </xf>
    <xf numFmtId="0" fontId="16" fillId="2" borderId="0" xfId="0" applyFont="1" applyFill="1" applyBorder="1" applyAlignment="1">
      <alignment horizontal="center" vertical="top"/>
    </xf>
    <xf numFmtId="0" fontId="17" fillId="2" borderId="17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vertical="top"/>
    </xf>
    <xf numFmtId="0" fontId="2" fillId="0" borderId="0" xfId="1" applyAlignment="1">
      <alignment horizontal="left"/>
    </xf>
    <xf numFmtId="49" fontId="19" fillId="0" borderId="31" xfId="0" applyNumberFormat="1" applyFont="1" applyBorder="1" applyAlignment="1">
      <alignment horizontal="center" wrapText="1"/>
    </xf>
    <xf numFmtId="49" fontId="11" fillId="0" borderId="31" xfId="0" applyNumberFormat="1" applyFont="1" applyBorder="1" applyAlignment="1">
      <alignment horizontal="left" vertical="top"/>
    </xf>
    <xf numFmtId="49" fontId="11" fillId="3" borderId="31" xfId="0" applyNumberFormat="1" applyFont="1" applyFill="1" applyBorder="1" applyAlignment="1">
      <alignment horizontal="left" vertical="top"/>
    </xf>
    <xf numFmtId="49" fontId="11" fillId="0" borderId="31" xfId="0" applyNumberFormat="1" applyFont="1" applyFill="1" applyBorder="1" applyAlignment="1">
      <alignment horizontal="left" vertical="top"/>
    </xf>
    <xf numFmtId="49" fontId="11" fillId="0" borderId="31" xfId="0" applyNumberFormat="1" applyFont="1" applyBorder="1" applyAlignment="1">
      <alignment horizontal="left" vertical="top" wrapText="1"/>
    </xf>
    <xf numFmtId="49" fontId="11" fillId="3" borderId="31" xfId="0" applyNumberFormat="1" applyFont="1" applyFill="1" applyBorder="1" applyAlignment="1">
      <alignment horizontal="left" vertical="top" wrapText="1"/>
    </xf>
    <xf numFmtId="49" fontId="11" fillId="6" borderId="31" xfId="0" applyNumberFormat="1" applyFont="1" applyFill="1" applyBorder="1" applyAlignment="1">
      <alignment horizontal="left" vertical="top" wrapText="1"/>
    </xf>
    <xf numFmtId="49" fontId="11" fillId="0" borderId="31" xfId="0" applyNumberFormat="1" applyFont="1" applyFill="1" applyBorder="1" applyAlignment="1">
      <alignment horizontal="left" vertical="top" wrapText="1"/>
    </xf>
    <xf numFmtId="0" fontId="18" fillId="0" borderId="31" xfId="0" applyFont="1" applyBorder="1" applyAlignment="1">
      <alignment horizontal="left" vertical="top" wrapText="1"/>
    </xf>
    <xf numFmtId="0" fontId="3" fillId="3" borderId="32" xfId="0" applyFont="1" applyFill="1" applyBorder="1" applyAlignment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vertical="top" wrapText="1"/>
    </xf>
    <xf numFmtId="49" fontId="11" fillId="0" borderId="8" xfId="0" applyNumberFormat="1" applyFont="1" applyFill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/>
    </xf>
    <xf numFmtId="49" fontId="11" fillId="3" borderId="8" xfId="0" applyNumberFormat="1" applyFont="1" applyFill="1" applyBorder="1" applyAlignment="1">
      <alignment horizontal="left" vertical="top"/>
    </xf>
    <xf numFmtId="49" fontId="11" fillId="0" borderId="8" xfId="0" applyNumberFormat="1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49" fontId="11" fillId="3" borderId="33" xfId="0" applyNumberFormat="1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left" vertical="top"/>
    </xf>
    <xf numFmtId="0" fontId="9" fillId="2" borderId="16" xfId="0" applyFont="1" applyFill="1" applyBorder="1" applyAlignment="1">
      <alignment horizontal="left" vertical="top"/>
    </xf>
    <xf numFmtId="0" fontId="3" fillId="2" borderId="19" xfId="0" applyFont="1" applyFill="1" applyBorder="1" applyAlignment="1">
      <alignment vertical="top"/>
    </xf>
    <xf numFmtId="0" fontId="3" fillId="2" borderId="19" xfId="0" applyFont="1" applyFill="1" applyBorder="1" applyAlignment="1">
      <alignment horizontal="center" vertical="top"/>
    </xf>
    <xf numFmtId="0" fontId="3" fillId="2" borderId="20" xfId="0" applyFont="1" applyFill="1" applyBorder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9" fillId="2" borderId="16" xfId="0" applyFont="1" applyFill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/>
    </xf>
    <xf numFmtId="0" fontId="9" fillId="2" borderId="2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/>
    </xf>
    <xf numFmtId="0" fontId="8" fillId="2" borderId="17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/>
    </xf>
    <xf numFmtId="0" fontId="16" fillId="2" borderId="0" xfId="0" applyFont="1" applyFill="1" applyBorder="1" applyAlignment="1">
      <alignment horizontal="left" vertical="top"/>
    </xf>
    <xf numFmtId="0" fontId="16" fillId="2" borderId="17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vertical="top" wrapText="1"/>
    </xf>
    <xf numFmtId="0" fontId="4" fillId="0" borderId="17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28" xfId="0" applyFont="1" applyBorder="1" applyAlignment="1">
      <alignment horizontal="left" vertical="top"/>
    </xf>
    <xf numFmtId="0" fontId="8" fillId="2" borderId="10" xfId="0" applyFont="1" applyFill="1" applyBorder="1" applyAlignment="1">
      <alignment vertical="top"/>
    </xf>
    <xf numFmtId="0" fontId="4" fillId="0" borderId="13" xfId="0" applyFont="1" applyBorder="1" applyAlignment="1">
      <alignment vertical="top"/>
    </xf>
    <xf numFmtId="0" fontId="9" fillId="2" borderId="6" xfId="0" applyFont="1" applyFill="1" applyBorder="1" applyAlignment="1">
      <alignment vertical="top"/>
    </xf>
    <xf numFmtId="0" fontId="4" fillId="0" borderId="7" xfId="0" applyFont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3" fillId="0" borderId="2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25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/>
    </xf>
    <xf numFmtId="0" fontId="8" fillId="2" borderId="3" xfId="0" applyFont="1" applyFill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8" fillId="2" borderId="18" xfId="0" applyFont="1" applyFill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2" fillId="2" borderId="18" xfId="1" applyFill="1" applyBorder="1" applyAlignment="1">
      <alignment vertical="top"/>
    </xf>
    <xf numFmtId="0" fontId="4" fillId="0" borderId="19" xfId="0" applyFont="1" applyBorder="1" applyAlignment="1">
      <alignment vertical="top"/>
    </xf>
    <xf numFmtId="0" fontId="9" fillId="2" borderId="30" xfId="0" applyFont="1" applyFill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7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top"/>
    </xf>
    <xf numFmtId="0" fontId="3" fillId="4" borderId="32" xfId="0" applyFont="1" applyFill="1" applyBorder="1" applyAlignment="1">
      <alignment horizontal="center" vertical="top"/>
    </xf>
    <xf numFmtId="14" fontId="6" fillId="0" borderId="8" xfId="0" applyNumberFormat="1" applyFont="1" applyBorder="1" applyAlignment="1">
      <alignment horizontal="center" wrapText="1"/>
    </xf>
    <xf numFmtId="14" fontId="6" fillId="0" borderId="8" xfId="0" applyNumberFormat="1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/>
    </xf>
    <xf numFmtId="49" fontId="11" fillId="0" borderId="33" xfId="0" applyNumberFormat="1" applyFont="1" applyBorder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14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smu.ru/akkreditatsiya-spetsialistov/" TargetMode="External"/><Relationship Id="rId3" Type="http://schemas.openxmlformats.org/officeDocument/2006/relationships/hyperlink" Target="https://vk.com/nsmudpo" TargetMode="External"/><Relationship Id="rId7" Type="http://schemas.openxmlformats.org/officeDocument/2006/relationships/hyperlink" Target="mailto:dpo@nsmu.ru" TargetMode="External"/><Relationship Id="rId2" Type="http://schemas.openxmlformats.org/officeDocument/2006/relationships/hyperlink" Target="http://www.nsmu.ru/student/faculty/faculty/fpk/" TargetMode="External"/><Relationship Id="rId1" Type="http://schemas.openxmlformats.org/officeDocument/2006/relationships/hyperlink" Target="http://www.nsmu.ru/student/faculty/faculty/fpk/podat-dokumenty-na-obuchenie.php" TargetMode="External"/><Relationship Id="rId6" Type="http://schemas.openxmlformats.org/officeDocument/2006/relationships/hyperlink" Target="mailto:s211473@yandex.ru" TargetMode="External"/><Relationship Id="rId5" Type="http://schemas.openxmlformats.org/officeDocument/2006/relationships/hyperlink" Target="http://www.nsmu.ru/student/sluzhba-podgotovki-dokumentov-gosudarstvennogo-obraztsa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nsmu.ru/student/faculty/faculty/fpk/normativnaya-baza/lokalnye-normativnye-akty.php" TargetMode="External"/><Relationship Id="rId9" Type="http://schemas.openxmlformats.org/officeDocument/2006/relationships/hyperlink" Target="mailto:perinat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046"/>
  <sheetViews>
    <sheetView tabSelected="1" zoomScaleNormal="100" zoomScaleSheetLayoutView="115" workbookViewId="0">
      <selection activeCell="A3" sqref="A3:H3"/>
    </sheetView>
  </sheetViews>
  <sheetFormatPr defaultColWidth="14.42578125" defaultRowHeight="12.75" x14ac:dyDescent="0.2"/>
  <cols>
    <col min="1" max="1" width="6.140625" style="1" customWidth="1"/>
    <col min="2" max="2" width="27.7109375" style="15" customWidth="1"/>
    <col min="3" max="3" width="14.42578125" style="1"/>
    <col min="4" max="4" width="35.42578125" style="1" customWidth="1"/>
    <col min="5" max="5" width="14.28515625" style="1" customWidth="1"/>
    <col min="6" max="7" width="9.85546875" style="1" customWidth="1"/>
    <col min="8" max="8" width="13" style="1" customWidth="1"/>
    <col min="9" max="16384" width="14.42578125" style="1"/>
  </cols>
  <sheetData>
    <row r="1" spans="1:8" ht="15.75" x14ac:dyDescent="0.2">
      <c r="A1" s="145" t="s">
        <v>152</v>
      </c>
      <c r="B1" s="145"/>
      <c r="C1" s="145"/>
      <c r="D1" s="145"/>
      <c r="E1" s="145"/>
      <c r="F1" s="145"/>
      <c r="G1" s="145"/>
      <c r="H1" s="145"/>
    </row>
    <row r="2" spans="1:8" ht="15.75" x14ac:dyDescent="0.2">
      <c r="A2" s="145" t="s">
        <v>163</v>
      </c>
      <c r="B2" s="145"/>
      <c r="C2" s="145"/>
      <c r="D2" s="145"/>
      <c r="E2" s="145"/>
      <c r="F2" s="145"/>
      <c r="G2" s="145"/>
      <c r="H2" s="145"/>
    </row>
    <row r="3" spans="1:8" ht="15.75" x14ac:dyDescent="0.2">
      <c r="A3" s="145" t="s">
        <v>153</v>
      </c>
      <c r="B3" s="145"/>
      <c r="C3" s="145"/>
      <c r="D3" s="145"/>
      <c r="E3" s="145"/>
      <c r="F3" s="145"/>
      <c r="G3" s="145"/>
      <c r="H3" s="145"/>
    </row>
    <row r="4" spans="1:8" ht="15.75" x14ac:dyDescent="0.2">
      <c r="A4" s="145" t="s">
        <v>154</v>
      </c>
      <c r="B4" s="145"/>
      <c r="C4" s="145"/>
      <c r="D4" s="145"/>
      <c r="E4" s="145"/>
      <c r="F4" s="145"/>
      <c r="G4" s="145"/>
      <c r="H4" s="145"/>
    </row>
    <row r="6" spans="1:8" ht="11.25" customHeight="1" x14ac:dyDescent="0.2">
      <c r="D6" s="111"/>
    </row>
    <row r="7" spans="1:8" ht="15.75" x14ac:dyDescent="0.2">
      <c r="A7" s="145" t="s">
        <v>155</v>
      </c>
      <c r="B7" s="145"/>
      <c r="C7" s="145"/>
      <c r="D7" s="145"/>
      <c r="E7" s="145"/>
      <c r="F7" s="145"/>
      <c r="G7" s="145"/>
      <c r="H7" s="145"/>
    </row>
    <row r="8" spans="1:8" ht="33" customHeight="1" x14ac:dyDescent="0.2">
      <c r="A8" s="134" t="s">
        <v>255</v>
      </c>
      <c r="B8" s="134"/>
      <c r="C8" s="134"/>
      <c r="D8" s="134"/>
      <c r="E8" s="134"/>
      <c r="F8" s="134"/>
      <c r="G8" s="134"/>
      <c r="H8" s="134"/>
    </row>
    <row r="9" spans="1:8" x14ac:dyDescent="0.2">
      <c r="A9" s="2"/>
      <c r="B9" s="2"/>
      <c r="C9" s="2"/>
      <c r="D9" s="2"/>
      <c r="E9" s="2"/>
      <c r="H9" s="2"/>
    </row>
    <row r="10" spans="1:8" x14ac:dyDescent="0.2">
      <c r="A10" s="3" t="s">
        <v>167</v>
      </c>
      <c r="B10" s="3"/>
      <c r="C10" s="3"/>
      <c r="D10" s="3"/>
      <c r="E10" s="3"/>
    </row>
    <row r="11" spans="1:8" x14ac:dyDescent="0.2">
      <c r="A11" s="3"/>
      <c r="B11" s="3"/>
      <c r="C11" s="3"/>
      <c r="D11" s="3"/>
      <c r="E11" s="3"/>
    </row>
    <row r="12" spans="1:8" x14ac:dyDescent="0.2">
      <c r="A12" s="4" t="s">
        <v>156</v>
      </c>
      <c r="B12" s="3"/>
      <c r="C12" s="3"/>
      <c r="D12" s="3"/>
      <c r="E12" s="3"/>
    </row>
    <row r="13" spans="1:8" x14ac:dyDescent="0.2">
      <c r="A13" s="3" t="s">
        <v>178</v>
      </c>
      <c r="B13" s="3"/>
      <c r="C13" s="3"/>
      <c r="D13" s="3"/>
      <c r="E13" s="3"/>
    </row>
    <row r="14" spans="1:8" x14ac:dyDescent="0.2">
      <c r="A14" s="3" t="s">
        <v>157</v>
      </c>
      <c r="B14" s="3"/>
      <c r="C14" s="3"/>
      <c r="D14" s="3"/>
      <c r="E14" s="3"/>
    </row>
    <row r="15" spans="1:8" x14ac:dyDescent="0.2">
      <c r="A15" s="3" t="s">
        <v>158</v>
      </c>
      <c r="B15" s="3"/>
      <c r="C15" s="3"/>
      <c r="D15" s="3"/>
      <c r="E15" s="3"/>
    </row>
    <row r="16" spans="1:8" x14ac:dyDescent="0.2">
      <c r="A16" s="3"/>
      <c r="B16" s="3"/>
      <c r="C16" s="3"/>
      <c r="D16" s="3"/>
      <c r="E16" s="3"/>
    </row>
    <row r="17" spans="1:8" x14ac:dyDescent="0.2">
      <c r="A17" s="3" t="s">
        <v>165</v>
      </c>
      <c r="B17" s="3"/>
      <c r="C17" s="3"/>
      <c r="D17" s="5" t="s">
        <v>166</v>
      </c>
      <c r="E17" s="3"/>
    </row>
    <row r="18" spans="1:8" x14ac:dyDescent="0.2">
      <c r="A18" s="3" t="s">
        <v>168</v>
      </c>
      <c r="B18" s="3"/>
      <c r="C18" s="3"/>
      <c r="D18" s="5" t="s">
        <v>169</v>
      </c>
      <c r="E18" s="3"/>
    </row>
    <row r="19" spans="1:8" x14ac:dyDescent="0.2">
      <c r="A19" s="3" t="s">
        <v>159</v>
      </c>
      <c r="B19" s="3"/>
      <c r="C19" s="3"/>
      <c r="D19" s="3"/>
      <c r="E19" s="3"/>
    </row>
    <row r="20" spans="1:8" x14ac:dyDescent="0.2">
      <c r="A20" s="3" t="s">
        <v>160</v>
      </c>
      <c r="B20" s="3"/>
      <c r="C20" s="5"/>
      <c r="D20" s="83" t="s">
        <v>256</v>
      </c>
      <c r="E20" s="5" t="s">
        <v>161</v>
      </c>
    </row>
    <row r="21" spans="1:8" x14ac:dyDescent="0.2">
      <c r="A21" s="3"/>
      <c r="B21" s="3"/>
      <c r="C21" s="5"/>
      <c r="D21" s="5"/>
      <c r="E21" s="5"/>
    </row>
    <row r="22" spans="1:8" x14ac:dyDescent="0.2">
      <c r="A22" s="3" t="s">
        <v>170</v>
      </c>
      <c r="B22" s="3"/>
      <c r="C22" s="3"/>
      <c r="D22" s="3"/>
      <c r="E22" s="3"/>
    </row>
    <row r="23" spans="1:8" x14ac:dyDescent="0.2">
      <c r="A23" s="3"/>
      <c r="B23" s="3"/>
      <c r="C23" s="3"/>
      <c r="D23" s="3"/>
      <c r="E23" s="3"/>
    </row>
    <row r="24" spans="1:8" ht="15.75" x14ac:dyDescent="0.25">
      <c r="A24" s="135" t="s">
        <v>162</v>
      </c>
      <c r="B24" s="135"/>
      <c r="C24" s="135"/>
      <c r="D24" s="135"/>
      <c r="E24" s="135"/>
      <c r="F24" s="135"/>
      <c r="G24" s="135"/>
      <c r="H24" s="135"/>
    </row>
    <row r="25" spans="1:8" x14ac:dyDescent="0.2">
      <c r="A25" s="3"/>
      <c r="B25" s="3"/>
      <c r="C25" s="3"/>
      <c r="D25" s="3"/>
      <c r="E25" s="3"/>
    </row>
    <row r="26" spans="1:8" ht="27.75" customHeight="1" x14ac:dyDescent="0.2">
      <c r="A26" s="136" t="s">
        <v>172</v>
      </c>
      <c r="B26" s="136"/>
      <c r="C26" s="136"/>
      <c r="D26" s="136"/>
      <c r="E26" s="136"/>
      <c r="F26" s="136"/>
      <c r="G26" s="136"/>
      <c r="H26" s="136"/>
    </row>
    <row r="27" spans="1:8" ht="12" customHeight="1" x14ac:dyDescent="0.2">
      <c r="A27" s="3"/>
      <c r="B27" s="6"/>
      <c r="C27" s="5" t="s">
        <v>171</v>
      </c>
      <c r="D27" s="3"/>
      <c r="E27" s="6"/>
      <c r="F27" s="22"/>
      <c r="G27" s="22"/>
      <c r="H27" s="6"/>
    </row>
    <row r="28" spans="1:8" x14ac:dyDescent="0.2">
      <c r="A28" s="3"/>
      <c r="B28" s="3"/>
      <c r="C28" s="3"/>
      <c r="D28" s="3"/>
      <c r="E28" s="3"/>
    </row>
    <row r="29" spans="1:8" x14ac:dyDescent="0.2">
      <c r="A29" s="3" t="s">
        <v>173</v>
      </c>
      <c r="B29" s="3"/>
      <c r="C29" s="5" t="s">
        <v>164</v>
      </c>
      <c r="D29" s="3"/>
      <c r="E29" s="3"/>
    </row>
    <row r="30" spans="1:8" x14ac:dyDescent="0.2">
      <c r="A30" s="3"/>
      <c r="B30" s="3"/>
      <c r="C30" s="3"/>
      <c r="D30" s="3"/>
      <c r="E30" s="3"/>
    </row>
    <row r="31" spans="1:8" x14ac:dyDescent="0.2">
      <c r="A31" s="3" t="s">
        <v>174</v>
      </c>
      <c r="B31" s="3"/>
      <c r="C31" s="3"/>
      <c r="D31" s="3"/>
      <c r="E31" s="3"/>
    </row>
    <row r="32" spans="1:8" x14ac:dyDescent="0.2">
      <c r="A32" s="3"/>
      <c r="B32" s="3"/>
      <c r="C32" s="5" t="s">
        <v>175</v>
      </c>
      <c r="D32" s="3"/>
      <c r="E32" s="3"/>
    </row>
    <row r="33" spans="1:9" x14ac:dyDescent="0.2">
      <c r="A33" s="3"/>
      <c r="B33" s="3"/>
      <c r="C33" s="3"/>
      <c r="D33" s="3"/>
      <c r="E33" s="3"/>
    </row>
    <row r="34" spans="1:9" x14ac:dyDescent="0.2">
      <c r="A34" s="3" t="s">
        <v>176</v>
      </c>
      <c r="B34" s="3"/>
      <c r="C34" s="5" t="s">
        <v>177</v>
      </c>
      <c r="D34" s="3"/>
      <c r="E34" s="3"/>
    </row>
    <row r="35" spans="1:9" x14ac:dyDescent="0.2">
      <c r="A35" s="3"/>
      <c r="B35" s="3"/>
      <c r="C35" s="3"/>
      <c r="D35" s="3"/>
      <c r="E35" s="3"/>
    </row>
    <row r="36" spans="1:9" x14ac:dyDescent="0.2">
      <c r="A36" s="3"/>
      <c r="B36" s="3"/>
      <c r="C36" s="3"/>
      <c r="D36" s="3"/>
      <c r="E36" s="3"/>
    </row>
    <row r="37" spans="1:9" ht="46.5" customHeight="1" x14ac:dyDescent="0.2">
      <c r="A37" s="139" t="s">
        <v>151</v>
      </c>
      <c r="B37" s="141" t="s">
        <v>0</v>
      </c>
      <c r="C37" s="137" t="s">
        <v>1</v>
      </c>
      <c r="D37" s="137" t="s">
        <v>2</v>
      </c>
      <c r="E37" s="137" t="s">
        <v>3</v>
      </c>
      <c r="F37" s="143" t="s">
        <v>4</v>
      </c>
      <c r="G37" s="144"/>
      <c r="H37" s="146" t="s">
        <v>5</v>
      </c>
    </row>
    <row r="38" spans="1:9" ht="27.75" customHeight="1" x14ac:dyDescent="0.2">
      <c r="A38" s="140"/>
      <c r="B38" s="142"/>
      <c r="C38" s="138"/>
      <c r="D38" s="138"/>
      <c r="E38" s="138"/>
      <c r="F38" s="11" t="s">
        <v>6</v>
      </c>
      <c r="G38" s="11" t="s">
        <v>7</v>
      </c>
      <c r="H38" s="147"/>
    </row>
    <row r="39" spans="1:9" ht="16.5" customHeight="1" x14ac:dyDescent="0.2">
      <c r="A39" s="55"/>
      <c r="B39" s="113" t="s">
        <v>8</v>
      </c>
      <c r="C39" s="153" t="s">
        <v>9</v>
      </c>
      <c r="D39" s="154"/>
      <c r="E39" s="154"/>
      <c r="F39" s="49"/>
      <c r="G39" s="49"/>
      <c r="H39" s="50"/>
    </row>
    <row r="40" spans="1:9" x14ac:dyDescent="0.2">
      <c r="A40" s="55"/>
      <c r="B40" s="113"/>
      <c r="C40" s="51" t="s">
        <v>193</v>
      </c>
      <c r="D40" s="37"/>
      <c r="E40" s="37"/>
      <c r="F40" s="37"/>
      <c r="G40" s="37"/>
      <c r="H40" s="52"/>
    </row>
    <row r="41" spans="1:9" x14ac:dyDescent="0.2">
      <c r="A41" s="55"/>
      <c r="B41" s="114"/>
      <c r="C41" s="51" t="s">
        <v>194</v>
      </c>
      <c r="D41" s="37"/>
      <c r="E41" s="37"/>
      <c r="F41" s="37"/>
      <c r="G41" s="37"/>
      <c r="H41" s="52"/>
    </row>
    <row r="42" spans="1:9" x14ac:dyDescent="0.2">
      <c r="A42" s="55"/>
      <c r="B42" s="114"/>
      <c r="C42" s="155" t="s">
        <v>10</v>
      </c>
      <c r="D42" s="156"/>
      <c r="E42" s="53"/>
      <c r="F42" s="53"/>
      <c r="G42" s="53"/>
      <c r="H42" s="54"/>
    </row>
    <row r="43" spans="1:9" ht="15" customHeight="1" x14ac:dyDescent="0.2">
      <c r="A43" s="39">
        <v>1</v>
      </c>
      <c r="B43" s="18" t="s">
        <v>12</v>
      </c>
      <c r="C43" s="17" t="s">
        <v>11</v>
      </c>
      <c r="D43" s="20" t="s">
        <v>13</v>
      </c>
      <c r="E43" s="17">
        <v>18</v>
      </c>
      <c r="F43" s="88" t="s">
        <v>264</v>
      </c>
      <c r="G43" s="88" t="s">
        <v>279</v>
      </c>
      <c r="H43" s="17">
        <v>144</v>
      </c>
      <c r="I43" s="15"/>
    </row>
    <row r="44" spans="1:9" ht="15" customHeight="1" x14ac:dyDescent="0.2">
      <c r="A44" s="39">
        <v>2</v>
      </c>
      <c r="B44" s="18" t="s">
        <v>12</v>
      </c>
      <c r="C44" s="17" t="s">
        <v>11</v>
      </c>
      <c r="D44" s="20" t="s">
        <v>13</v>
      </c>
      <c r="E44" s="17">
        <v>18</v>
      </c>
      <c r="F44" s="88" t="s">
        <v>269</v>
      </c>
      <c r="G44" s="88" t="s">
        <v>280</v>
      </c>
      <c r="H44" s="17">
        <v>144</v>
      </c>
    </row>
    <row r="45" spans="1:9" ht="15" customHeight="1" x14ac:dyDescent="0.2">
      <c r="A45" s="39">
        <v>3</v>
      </c>
      <c r="B45" s="18" t="s">
        <v>12</v>
      </c>
      <c r="C45" s="17" t="s">
        <v>11</v>
      </c>
      <c r="D45" s="20" t="s">
        <v>13</v>
      </c>
      <c r="E45" s="17">
        <v>11</v>
      </c>
      <c r="F45" s="88" t="s">
        <v>281</v>
      </c>
      <c r="G45" s="88" t="s">
        <v>282</v>
      </c>
      <c r="H45" s="17">
        <v>144</v>
      </c>
    </row>
    <row r="46" spans="1:9" ht="15" customHeight="1" x14ac:dyDescent="0.2">
      <c r="A46" s="39">
        <v>4</v>
      </c>
      <c r="B46" s="18" t="s">
        <v>12</v>
      </c>
      <c r="C46" s="17" t="s">
        <v>11</v>
      </c>
      <c r="D46" s="20" t="s">
        <v>13</v>
      </c>
      <c r="E46" s="17">
        <v>6</v>
      </c>
      <c r="F46" s="88" t="s">
        <v>283</v>
      </c>
      <c r="G46" s="88" t="s">
        <v>284</v>
      </c>
      <c r="H46" s="17">
        <v>144</v>
      </c>
    </row>
    <row r="47" spans="1:9" ht="45" x14ac:dyDescent="0.2">
      <c r="A47" s="39">
        <v>5</v>
      </c>
      <c r="B47" s="43" t="s">
        <v>189</v>
      </c>
      <c r="C47" s="38" t="s">
        <v>18</v>
      </c>
      <c r="D47" s="73" t="s">
        <v>188</v>
      </c>
      <c r="E47" s="38">
        <v>1</v>
      </c>
      <c r="F47" s="85" t="s">
        <v>262</v>
      </c>
      <c r="G47" s="85" t="s">
        <v>263</v>
      </c>
      <c r="H47" s="38">
        <v>144</v>
      </c>
    </row>
    <row r="48" spans="1:9" ht="51" x14ac:dyDescent="0.2">
      <c r="A48" s="39">
        <v>6</v>
      </c>
      <c r="B48" s="78" t="s">
        <v>14</v>
      </c>
      <c r="C48" s="26" t="s">
        <v>11</v>
      </c>
      <c r="D48" s="72" t="s">
        <v>370</v>
      </c>
      <c r="E48" s="26">
        <v>7</v>
      </c>
      <c r="F48" s="88" t="s">
        <v>286</v>
      </c>
      <c r="G48" s="88" t="s">
        <v>287</v>
      </c>
      <c r="H48" s="26">
        <v>36</v>
      </c>
    </row>
    <row r="49" spans="1:8" ht="78.75" x14ac:dyDescent="0.2">
      <c r="A49" s="39">
        <v>7</v>
      </c>
      <c r="B49" s="95" t="s">
        <v>191</v>
      </c>
      <c r="C49" s="26" t="s">
        <v>11</v>
      </c>
      <c r="D49" s="72" t="s">
        <v>372</v>
      </c>
      <c r="E49" s="26">
        <v>19</v>
      </c>
      <c r="F49" s="88" t="s">
        <v>262</v>
      </c>
      <c r="G49" s="88" t="s">
        <v>288</v>
      </c>
      <c r="H49" s="26">
        <v>36</v>
      </c>
    </row>
    <row r="50" spans="1:8" ht="78.75" x14ac:dyDescent="0.2">
      <c r="A50" s="39">
        <v>8</v>
      </c>
      <c r="B50" s="95" t="s">
        <v>191</v>
      </c>
      <c r="C50" s="26" t="s">
        <v>11</v>
      </c>
      <c r="D50" s="72" t="s">
        <v>372</v>
      </c>
      <c r="E50" s="26">
        <v>20</v>
      </c>
      <c r="F50" s="88" t="s">
        <v>259</v>
      </c>
      <c r="G50" s="88" t="s">
        <v>289</v>
      </c>
      <c r="H50" s="26">
        <v>36</v>
      </c>
    </row>
    <row r="51" spans="1:8" ht="41.25" customHeight="1" x14ac:dyDescent="0.2">
      <c r="A51" s="39">
        <v>9</v>
      </c>
      <c r="B51" s="18" t="s">
        <v>192</v>
      </c>
      <c r="C51" s="26" t="s">
        <v>11</v>
      </c>
      <c r="D51" s="73" t="s">
        <v>237</v>
      </c>
      <c r="E51" s="26">
        <v>16</v>
      </c>
      <c r="F51" s="88" t="s">
        <v>292</v>
      </c>
      <c r="G51" s="88" t="s">
        <v>293</v>
      </c>
      <c r="H51" s="26">
        <v>36</v>
      </c>
    </row>
    <row r="52" spans="1:8" ht="51" customHeight="1" x14ac:dyDescent="0.2">
      <c r="A52" s="39">
        <v>10</v>
      </c>
      <c r="B52" s="18" t="s">
        <v>297</v>
      </c>
      <c r="C52" s="26" t="s">
        <v>11</v>
      </c>
      <c r="D52" s="73" t="s">
        <v>299</v>
      </c>
      <c r="E52" s="26">
        <v>7</v>
      </c>
      <c r="F52" s="88" t="s">
        <v>298</v>
      </c>
      <c r="G52" s="88" t="s">
        <v>271</v>
      </c>
      <c r="H52" s="26">
        <v>36</v>
      </c>
    </row>
    <row r="53" spans="1:8" ht="82.5" customHeight="1" x14ac:dyDescent="0.2">
      <c r="A53" s="39">
        <v>11</v>
      </c>
      <c r="B53" s="18" t="s">
        <v>301</v>
      </c>
      <c r="C53" s="26" t="s">
        <v>11</v>
      </c>
      <c r="D53" s="73" t="s">
        <v>302</v>
      </c>
      <c r="E53" s="26">
        <v>10</v>
      </c>
      <c r="F53" s="88" t="s">
        <v>303</v>
      </c>
      <c r="G53" s="88" t="s">
        <v>279</v>
      </c>
      <c r="H53" s="26">
        <v>36</v>
      </c>
    </row>
    <row r="54" spans="1:8" ht="82.5" customHeight="1" x14ac:dyDescent="0.2">
      <c r="A54" s="39">
        <v>12</v>
      </c>
      <c r="B54" s="18" t="s">
        <v>301</v>
      </c>
      <c r="C54" s="26" t="s">
        <v>11</v>
      </c>
      <c r="D54" s="73" t="s">
        <v>302</v>
      </c>
      <c r="E54" s="26">
        <v>14</v>
      </c>
      <c r="F54" s="88" t="s">
        <v>304</v>
      </c>
      <c r="G54" s="88" t="s">
        <v>305</v>
      </c>
      <c r="H54" s="26">
        <v>36</v>
      </c>
    </row>
    <row r="55" spans="1:8" ht="51" customHeight="1" x14ac:dyDescent="0.2">
      <c r="A55" s="39">
        <v>13</v>
      </c>
      <c r="B55" s="18" t="s">
        <v>306</v>
      </c>
      <c r="C55" s="26" t="s">
        <v>11</v>
      </c>
      <c r="D55" s="73" t="s">
        <v>307</v>
      </c>
      <c r="E55" s="26">
        <v>9</v>
      </c>
      <c r="F55" s="88" t="s">
        <v>308</v>
      </c>
      <c r="G55" s="88" t="s">
        <v>309</v>
      </c>
      <c r="H55" s="26">
        <v>36</v>
      </c>
    </row>
    <row r="56" spans="1:8" ht="51" customHeight="1" x14ac:dyDescent="0.2">
      <c r="A56" s="39">
        <v>14</v>
      </c>
      <c r="B56" s="18" t="s">
        <v>190</v>
      </c>
      <c r="C56" s="26" t="s">
        <v>11</v>
      </c>
      <c r="D56" s="73" t="s">
        <v>236</v>
      </c>
      <c r="E56" s="26">
        <v>5</v>
      </c>
      <c r="F56" s="88" t="s">
        <v>294</v>
      </c>
      <c r="G56" s="88" t="s">
        <v>295</v>
      </c>
      <c r="H56" s="26">
        <v>36</v>
      </c>
    </row>
    <row r="57" spans="1:8" x14ac:dyDescent="0.2">
      <c r="A57" s="56"/>
      <c r="B57" s="28" t="s">
        <v>15</v>
      </c>
      <c r="C57" s="27"/>
      <c r="D57" s="29"/>
      <c r="E57" s="27">
        <f>SUM(E43:E56)</f>
        <v>161</v>
      </c>
      <c r="F57" s="27"/>
      <c r="G57" s="27"/>
      <c r="H57" s="27">
        <f>SUM(H43:H56)</f>
        <v>1044</v>
      </c>
    </row>
    <row r="58" spans="1:8" x14ac:dyDescent="0.2">
      <c r="A58" s="55"/>
      <c r="B58" s="113" t="s">
        <v>181</v>
      </c>
      <c r="C58" s="148" t="s">
        <v>182</v>
      </c>
      <c r="D58" s="149"/>
      <c r="E58" s="149"/>
      <c r="F58" s="12"/>
      <c r="G58" s="12"/>
      <c r="H58" s="65"/>
    </row>
    <row r="59" spans="1:8" x14ac:dyDescent="0.2">
      <c r="A59" s="55"/>
      <c r="B59" s="114"/>
      <c r="C59" s="119" t="s">
        <v>183</v>
      </c>
      <c r="D59" s="150"/>
      <c r="E59" s="150"/>
      <c r="F59" s="150"/>
      <c r="G59" s="150"/>
      <c r="H59" s="151"/>
    </row>
    <row r="60" spans="1:8" x14ac:dyDescent="0.2">
      <c r="A60" s="55"/>
      <c r="B60" s="114"/>
      <c r="C60" s="119" t="s">
        <v>184</v>
      </c>
      <c r="D60" s="152"/>
      <c r="E60" s="12"/>
      <c r="F60" s="12"/>
      <c r="G60" s="12"/>
      <c r="H60" s="59"/>
    </row>
    <row r="61" spans="1:8" ht="12.75" customHeight="1" x14ac:dyDescent="0.2">
      <c r="A61" s="39">
        <v>15</v>
      </c>
      <c r="B61" s="67" t="s">
        <v>180</v>
      </c>
      <c r="C61" s="17" t="s">
        <v>11</v>
      </c>
      <c r="D61" s="20" t="s">
        <v>13</v>
      </c>
      <c r="E61" s="17">
        <v>13</v>
      </c>
      <c r="F61" s="66" t="s">
        <v>261</v>
      </c>
      <c r="G61" s="66"/>
      <c r="H61" s="17">
        <v>144</v>
      </c>
    </row>
    <row r="62" spans="1:8" x14ac:dyDescent="0.2">
      <c r="A62" s="39">
        <v>16</v>
      </c>
      <c r="B62" s="67" t="s">
        <v>180</v>
      </c>
      <c r="C62" s="17" t="s">
        <v>11</v>
      </c>
      <c r="D62" s="20" t="s">
        <v>13</v>
      </c>
      <c r="E62" s="17">
        <v>14</v>
      </c>
      <c r="F62" s="66" t="s">
        <v>310</v>
      </c>
      <c r="G62" s="66"/>
      <c r="H62" s="17">
        <v>144</v>
      </c>
    </row>
    <row r="63" spans="1:8" x14ac:dyDescent="0.2">
      <c r="A63" s="56"/>
      <c r="B63" s="28" t="s">
        <v>15</v>
      </c>
      <c r="C63" s="27"/>
      <c r="D63" s="29"/>
      <c r="E63" s="27">
        <f>SUM(E61:E62)</f>
        <v>27</v>
      </c>
      <c r="F63" s="27"/>
      <c r="G63" s="27"/>
      <c r="H63" s="27">
        <f>SUM(H61)</f>
        <v>144</v>
      </c>
    </row>
    <row r="64" spans="1:8" x14ac:dyDescent="0.2">
      <c r="A64" s="55"/>
      <c r="B64" s="113" t="s">
        <v>16</v>
      </c>
      <c r="C64" s="130" t="s">
        <v>179</v>
      </c>
      <c r="D64" s="131"/>
      <c r="E64" s="131"/>
      <c r="F64" s="105"/>
      <c r="G64" s="105"/>
      <c r="H64" s="106"/>
    </row>
    <row r="65" spans="1:8" x14ac:dyDescent="0.2">
      <c r="A65" s="55"/>
      <c r="B65" s="114"/>
      <c r="C65" s="107" t="s">
        <v>376</v>
      </c>
      <c r="D65" s="24"/>
      <c r="E65" s="24"/>
      <c r="F65" s="24"/>
      <c r="G65" s="24"/>
      <c r="H65" s="61"/>
    </row>
    <row r="66" spans="1:8" x14ac:dyDescent="0.2">
      <c r="A66" s="55"/>
      <c r="B66" s="114"/>
      <c r="C66" s="107" t="s">
        <v>377</v>
      </c>
      <c r="D66" s="24"/>
      <c r="E66" s="24"/>
      <c r="F66" s="24"/>
      <c r="G66" s="24"/>
      <c r="H66" s="61"/>
    </row>
    <row r="67" spans="1:8" x14ac:dyDescent="0.2">
      <c r="A67" s="55"/>
      <c r="B67" s="129"/>
      <c r="C67" s="157" t="s">
        <v>378</v>
      </c>
      <c r="D67" s="158"/>
      <c r="E67" s="108"/>
      <c r="F67" s="109"/>
      <c r="G67" s="109"/>
      <c r="H67" s="110"/>
    </row>
    <row r="68" spans="1:8" ht="25.5" x14ac:dyDescent="0.2">
      <c r="A68" s="39">
        <v>17</v>
      </c>
      <c r="B68" s="18" t="s">
        <v>17</v>
      </c>
      <c r="C68" s="102" t="s">
        <v>11</v>
      </c>
      <c r="D68" s="103" t="s">
        <v>19</v>
      </c>
      <c r="E68" s="102">
        <v>3</v>
      </c>
      <c r="F68" s="104" t="s">
        <v>257</v>
      </c>
      <c r="G68" s="104" t="s">
        <v>258</v>
      </c>
      <c r="H68" s="102">
        <v>144</v>
      </c>
    </row>
    <row r="69" spans="1:8" ht="38.25" x14ac:dyDescent="0.2">
      <c r="A69" s="39">
        <v>18</v>
      </c>
      <c r="B69" s="18" t="s">
        <v>20</v>
      </c>
      <c r="C69" s="17" t="s">
        <v>11</v>
      </c>
      <c r="D69" s="19" t="s">
        <v>369</v>
      </c>
      <c r="E69" s="17">
        <v>18</v>
      </c>
      <c r="F69" s="89" t="s">
        <v>262</v>
      </c>
      <c r="G69" s="89" t="s">
        <v>288</v>
      </c>
      <c r="H69" s="17">
        <v>36</v>
      </c>
    </row>
    <row r="70" spans="1:8" ht="89.25" x14ac:dyDescent="0.2">
      <c r="A70" s="39">
        <v>19</v>
      </c>
      <c r="B70" s="18" t="s">
        <v>20</v>
      </c>
      <c r="C70" s="17" t="s">
        <v>11</v>
      </c>
      <c r="D70" s="19" t="s">
        <v>371</v>
      </c>
      <c r="E70" s="17">
        <v>24</v>
      </c>
      <c r="F70" s="89" t="s">
        <v>286</v>
      </c>
      <c r="G70" s="89" t="s">
        <v>287</v>
      </c>
      <c r="H70" s="17">
        <v>36</v>
      </c>
    </row>
    <row r="71" spans="1:8" ht="89.25" x14ac:dyDescent="0.2">
      <c r="A71" s="39">
        <v>20</v>
      </c>
      <c r="B71" s="18" t="s">
        <v>20</v>
      </c>
      <c r="C71" s="17" t="s">
        <v>11</v>
      </c>
      <c r="D71" s="19" t="s">
        <v>371</v>
      </c>
      <c r="E71" s="17">
        <v>10</v>
      </c>
      <c r="F71" s="89" t="s">
        <v>290</v>
      </c>
      <c r="G71" s="89" t="s">
        <v>312</v>
      </c>
      <c r="H71" s="17">
        <v>36</v>
      </c>
    </row>
    <row r="72" spans="1:8" ht="63.75" x14ac:dyDescent="0.2">
      <c r="A72" s="39">
        <v>21</v>
      </c>
      <c r="B72" s="18" t="s">
        <v>315</v>
      </c>
      <c r="C72" s="17" t="s">
        <v>11</v>
      </c>
      <c r="D72" s="19" t="s">
        <v>316</v>
      </c>
      <c r="E72" s="17">
        <v>2</v>
      </c>
      <c r="F72" s="89" t="s">
        <v>318</v>
      </c>
      <c r="G72" s="89" t="s">
        <v>319</v>
      </c>
      <c r="H72" s="17">
        <v>36</v>
      </c>
    </row>
    <row r="73" spans="1:8" ht="63.75" x14ac:dyDescent="0.2">
      <c r="A73" s="39">
        <v>22</v>
      </c>
      <c r="B73" s="18" t="s">
        <v>315</v>
      </c>
      <c r="C73" s="17" t="s">
        <v>11</v>
      </c>
      <c r="D73" s="19" t="s">
        <v>316</v>
      </c>
      <c r="E73" s="17">
        <v>2</v>
      </c>
      <c r="F73" s="89" t="s">
        <v>294</v>
      </c>
      <c r="G73" s="89" t="s">
        <v>320</v>
      </c>
      <c r="H73" s="17">
        <v>36</v>
      </c>
    </row>
    <row r="74" spans="1:8" ht="63.75" x14ac:dyDescent="0.2">
      <c r="A74" s="39">
        <v>23</v>
      </c>
      <c r="B74" s="18" t="s">
        <v>323</v>
      </c>
      <c r="C74" s="17" t="s">
        <v>11</v>
      </c>
      <c r="D74" s="19" t="s">
        <v>316</v>
      </c>
      <c r="E74" s="17">
        <v>11</v>
      </c>
      <c r="F74" s="89" t="s">
        <v>308</v>
      </c>
      <c r="G74" s="89" t="s">
        <v>309</v>
      </c>
      <c r="H74" s="17">
        <v>36</v>
      </c>
    </row>
    <row r="75" spans="1:8" ht="63.75" x14ac:dyDescent="0.2">
      <c r="A75" s="39">
        <v>24</v>
      </c>
      <c r="B75" s="18" t="s">
        <v>323</v>
      </c>
      <c r="C75" s="17" t="s">
        <v>11</v>
      </c>
      <c r="D75" s="19" t="s">
        <v>316</v>
      </c>
      <c r="E75" s="17">
        <v>10</v>
      </c>
      <c r="F75" s="89" t="s">
        <v>259</v>
      </c>
      <c r="G75" s="89" t="s">
        <v>289</v>
      </c>
      <c r="H75" s="17">
        <v>36</v>
      </c>
    </row>
    <row r="76" spans="1:8" ht="63.75" x14ac:dyDescent="0.2">
      <c r="A76" s="39">
        <v>25</v>
      </c>
      <c r="B76" s="18" t="s">
        <v>195</v>
      </c>
      <c r="C76" s="17" t="s">
        <v>11</v>
      </c>
      <c r="D76" s="19" t="s">
        <v>235</v>
      </c>
      <c r="E76" s="17">
        <v>5</v>
      </c>
      <c r="F76" s="89" t="s">
        <v>327</v>
      </c>
      <c r="G76" s="89" t="s">
        <v>267</v>
      </c>
      <c r="H76" s="17">
        <v>36</v>
      </c>
    </row>
    <row r="77" spans="1:8" ht="123.75" x14ac:dyDescent="0.2">
      <c r="A77" s="39">
        <v>26</v>
      </c>
      <c r="B77" s="18" t="s">
        <v>329</v>
      </c>
      <c r="C77" s="17" t="s">
        <v>11</v>
      </c>
      <c r="D77" s="72" t="s">
        <v>228</v>
      </c>
      <c r="E77" s="17">
        <v>13</v>
      </c>
      <c r="F77" s="89" t="s">
        <v>262</v>
      </c>
      <c r="G77" s="89" t="s">
        <v>330</v>
      </c>
      <c r="H77" s="17">
        <v>36</v>
      </c>
    </row>
    <row r="78" spans="1:8" ht="123.75" x14ac:dyDescent="0.2">
      <c r="A78" s="39">
        <v>27</v>
      </c>
      <c r="B78" s="18" t="s">
        <v>329</v>
      </c>
      <c r="C78" s="17" t="s">
        <v>11</v>
      </c>
      <c r="D78" s="72" t="s">
        <v>228</v>
      </c>
      <c r="E78" s="17">
        <v>12</v>
      </c>
      <c r="F78" s="23">
        <v>45754</v>
      </c>
      <c r="G78" s="23">
        <v>45758</v>
      </c>
      <c r="H78" s="17">
        <v>36</v>
      </c>
    </row>
    <row r="79" spans="1:8" ht="123.75" x14ac:dyDescent="0.2">
      <c r="A79" s="39">
        <v>28</v>
      </c>
      <c r="B79" s="18" t="s">
        <v>329</v>
      </c>
      <c r="C79" s="17" t="s">
        <v>11</v>
      </c>
      <c r="D79" s="72" t="s">
        <v>228</v>
      </c>
      <c r="E79" s="17">
        <v>12</v>
      </c>
      <c r="F79" s="23">
        <v>45754</v>
      </c>
      <c r="G79" s="23">
        <v>45758</v>
      </c>
      <c r="H79" s="17">
        <v>36</v>
      </c>
    </row>
    <row r="80" spans="1:8" ht="123.75" x14ac:dyDescent="0.2">
      <c r="A80" s="39">
        <v>29</v>
      </c>
      <c r="B80" s="18" t="s">
        <v>329</v>
      </c>
      <c r="C80" s="17" t="s">
        <v>11</v>
      </c>
      <c r="D80" s="72" t="s">
        <v>228</v>
      </c>
      <c r="E80" s="17">
        <v>11</v>
      </c>
      <c r="F80" s="89" t="s">
        <v>367</v>
      </c>
      <c r="G80" s="89" t="s">
        <v>368</v>
      </c>
      <c r="H80" s="17">
        <v>36</v>
      </c>
    </row>
    <row r="81" spans="1:8" ht="123.75" x14ac:dyDescent="0.2">
      <c r="A81" s="39">
        <v>30</v>
      </c>
      <c r="B81" s="18" t="s">
        <v>329</v>
      </c>
      <c r="C81" s="17" t="s">
        <v>11</v>
      </c>
      <c r="D81" s="72" t="s">
        <v>228</v>
      </c>
      <c r="E81" s="17">
        <v>11</v>
      </c>
      <c r="F81" s="89" t="s">
        <v>328</v>
      </c>
      <c r="G81" s="89" t="s">
        <v>296</v>
      </c>
      <c r="H81" s="17">
        <v>36</v>
      </c>
    </row>
    <row r="82" spans="1:8" ht="123.75" x14ac:dyDescent="0.2">
      <c r="A82" s="39">
        <v>31</v>
      </c>
      <c r="B82" s="18" t="s">
        <v>329</v>
      </c>
      <c r="C82" s="17" t="s">
        <v>11</v>
      </c>
      <c r="D82" s="72" t="s">
        <v>228</v>
      </c>
      <c r="E82" s="17">
        <v>8</v>
      </c>
      <c r="F82" s="89" t="s">
        <v>322</v>
      </c>
      <c r="G82" s="89" t="s">
        <v>331</v>
      </c>
      <c r="H82" s="17">
        <v>36</v>
      </c>
    </row>
    <row r="83" spans="1:8" ht="123.75" x14ac:dyDescent="0.2">
      <c r="A83" s="39">
        <v>32</v>
      </c>
      <c r="B83" s="18" t="s">
        <v>329</v>
      </c>
      <c r="C83" s="17" t="s">
        <v>11</v>
      </c>
      <c r="D83" s="72" t="s">
        <v>228</v>
      </c>
      <c r="E83" s="17">
        <v>13</v>
      </c>
      <c r="F83" s="89" t="s">
        <v>311</v>
      </c>
      <c r="G83" s="89"/>
      <c r="H83" s="17">
        <v>36</v>
      </c>
    </row>
    <row r="84" spans="1:8" x14ac:dyDescent="0.2">
      <c r="A84" s="56"/>
      <c r="B84" s="28" t="s">
        <v>15</v>
      </c>
      <c r="C84" s="27"/>
      <c r="D84" s="29"/>
      <c r="E84" s="27">
        <f>SUM(E68:E82)</f>
        <v>152</v>
      </c>
      <c r="F84" s="27"/>
      <c r="G84" s="27"/>
      <c r="H84" s="27">
        <f>SUM(H68:H82)</f>
        <v>648</v>
      </c>
    </row>
    <row r="85" spans="1:8" x14ac:dyDescent="0.2">
      <c r="A85" s="55"/>
      <c r="B85" s="159" t="s">
        <v>21</v>
      </c>
      <c r="C85" s="127" t="s">
        <v>22</v>
      </c>
      <c r="D85" s="116"/>
      <c r="E85" s="128"/>
      <c r="F85" s="24"/>
      <c r="G85" s="24"/>
      <c r="H85" s="63"/>
    </row>
    <row r="86" spans="1:8" x14ac:dyDescent="0.2">
      <c r="A86" s="55"/>
      <c r="B86" s="160"/>
      <c r="C86" s="125" t="s">
        <v>239</v>
      </c>
      <c r="D86" s="117"/>
      <c r="E86" s="117"/>
      <c r="F86" s="117"/>
      <c r="G86" s="117"/>
      <c r="H86" s="126"/>
    </row>
    <row r="87" spans="1:8" ht="12.75" customHeight="1" x14ac:dyDescent="0.2">
      <c r="A87" s="55"/>
      <c r="B87" s="160"/>
      <c r="C87" s="127" t="s">
        <v>240</v>
      </c>
      <c r="D87" s="128"/>
      <c r="E87" s="7"/>
      <c r="F87" s="24"/>
      <c r="G87" s="24"/>
      <c r="H87" s="63"/>
    </row>
    <row r="88" spans="1:8" ht="25.5" x14ac:dyDescent="0.2">
      <c r="A88" s="39">
        <v>33</v>
      </c>
      <c r="B88" s="18" t="s">
        <v>23</v>
      </c>
      <c r="C88" s="17" t="s">
        <v>11</v>
      </c>
      <c r="D88" s="17" t="s">
        <v>24</v>
      </c>
      <c r="E88" s="17">
        <v>18</v>
      </c>
      <c r="F88" s="90" t="s">
        <v>332</v>
      </c>
      <c r="G88" s="90" t="s">
        <v>309</v>
      </c>
      <c r="H88" s="17">
        <v>144</v>
      </c>
    </row>
    <row r="89" spans="1:8" x14ac:dyDescent="0.2">
      <c r="A89" s="56"/>
      <c r="B89" s="28" t="s">
        <v>15</v>
      </c>
      <c r="C89" s="27"/>
      <c r="D89" s="27"/>
      <c r="E89" s="27">
        <f>SUM(E88)</f>
        <v>18</v>
      </c>
      <c r="F89" s="27"/>
      <c r="G89" s="27"/>
      <c r="H89" s="27">
        <f t="shared" ref="H89" si="0">SUM(H88)</f>
        <v>144</v>
      </c>
    </row>
    <row r="90" spans="1:8" x14ac:dyDescent="0.2">
      <c r="A90" s="55"/>
      <c r="B90" s="113" t="s">
        <v>25</v>
      </c>
      <c r="C90" s="115" t="s">
        <v>26</v>
      </c>
      <c r="D90" s="116"/>
      <c r="E90" s="116"/>
      <c r="F90" s="12"/>
      <c r="G90" s="12"/>
      <c r="H90" s="65"/>
    </row>
    <row r="91" spans="1:8" x14ac:dyDescent="0.2">
      <c r="A91" s="55"/>
      <c r="B91" s="114"/>
      <c r="C91" s="36" t="s">
        <v>27</v>
      </c>
      <c r="D91" s="9"/>
      <c r="E91" s="9"/>
      <c r="F91" s="9"/>
      <c r="G91" s="9"/>
      <c r="H91" s="59"/>
    </row>
    <row r="92" spans="1:8" x14ac:dyDescent="0.2">
      <c r="A92" s="55"/>
      <c r="B92" s="114"/>
      <c r="C92" s="115" t="s">
        <v>28</v>
      </c>
      <c r="D92" s="116"/>
      <c r="E92" s="35"/>
      <c r="F92" s="12"/>
      <c r="G92" s="12"/>
      <c r="H92" s="59"/>
    </row>
    <row r="93" spans="1:8" ht="25.5" x14ac:dyDescent="0.2">
      <c r="A93" s="39">
        <v>34</v>
      </c>
      <c r="B93" s="18" t="s">
        <v>29</v>
      </c>
      <c r="C93" s="17" t="s">
        <v>11</v>
      </c>
      <c r="D93" s="20" t="s">
        <v>30</v>
      </c>
      <c r="E93" s="17">
        <v>11</v>
      </c>
      <c r="F93" s="90" t="s">
        <v>257</v>
      </c>
      <c r="G93" s="90" t="s">
        <v>258</v>
      </c>
      <c r="H93" s="17">
        <v>144</v>
      </c>
    </row>
    <row r="94" spans="1:8" ht="25.5" x14ac:dyDescent="0.2">
      <c r="A94" s="39">
        <v>35</v>
      </c>
      <c r="B94" s="18" t="s">
        <v>29</v>
      </c>
      <c r="C94" s="17" t="s">
        <v>11</v>
      </c>
      <c r="D94" s="20" t="s">
        <v>30</v>
      </c>
      <c r="E94" s="17">
        <v>3</v>
      </c>
      <c r="F94" s="90" t="s">
        <v>322</v>
      </c>
      <c r="G94" s="90" t="s">
        <v>333</v>
      </c>
      <c r="H94" s="17">
        <v>144</v>
      </c>
    </row>
    <row r="95" spans="1:8" ht="25.5" x14ac:dyDescent="0.2">
      <c r="A95" s="39">
        <v>36</v>
      </c>
      <c r="B95" s="18" t="s">
        <v>31</v>
      </c>
      <c r="C95" s="17" t="s">
        <v>11</v>
      </c>
      <c r="D95" s="20" t="s">
        <v>32</v>
      </c>
      <c r="E95" s="17">
        <v>32</v>
      </c>
      <c r="F95" s="90" t="s">
        <v>334</v>
      </c>
      <c r="G95" s="90" t="s">
        <v>335</v>
      </c>
      <c r="H95" s="17">
        <v>144</v>
      </c>
    </row>
    <row r="96" spans="1:8" ht="25.5" x14ac:dyDescent="0.2">
      <c r="A96" s="39">
        <v>37</v>
      </c>
      <c r="B96" s="18" t="s">
        <v>31</v>
      </c>
      <c r="C96" s="17" t="s">
        <v>11</v>
      </c>
      <c r="D96" s="20" t="s">
        <v>32</v>
      </c>
      <c r="E96" s="17">
        <v>20</v>
      </c>
      <c r="F96" s="90" t="s">
        <v>290</v>
      </c>
      <c r="G96" s="90" t="s">
        <v>314</v>
      </c>
      <c r="H96" s="17">
        <v>144</v>
      </c>
    </row>
    <row r="97" spans="1:8" ht="40.5" customHeight="1" x14ac:dyDescent="0.2">
      <c r="A97" s="39">
        <v>38</v>
      </c>
      <c r="B97" s="18" t="s">
        <v>33</v>
      </c>
      <c r="C97" s="17" t="s">
        <v>11</v>
      </c>
      <c r="D97" s="19" t="s">
        <v>234</v>
      </c>
      <c r="E97" s="17">
        <v>4</v>
      </c>
      <c r="F97" s="90" t="s">
        <v>294</v>
      </c>
      <c r="G97" s="90" t="s">
        <v>295</v>
      </c>
      <c r="H97" s="17">
        <v>36</v>
      </c>
    </row>
    <row r="98" spans="1:8" ht="90" x14ac:dyDescent="0.2">
      <c r="A98" s="39">
        <v>39</v>
      </c>
      <c r="B98" s="18" t="s">
        <v>196</v>
      </c>
      <c r="C98" s="17" t="s">
        <v>11</v>
      </c>
      <c r="D98" s="72" t="s">
        <v>241</v>
      </c>
      <c r="E98" s="17">
        <v>28</v>
      </c>
      <c r="F98" s="90" t="s">
        <v>286</v>
      </c>
      <c r="G98" s="90" t="s">
        <v>287</v>
      </c>
      <c r="H98" s="17">
        <v>36</v>
      </c>
    </row>
    <row r="99" spans="1:8" ht="90" x14ac:dyDescent="0.2">
      <c r="A99" s="39">
        <v>40</v>
      </c>
      <c r="B99" s="18" t="s">
        <v>196</v>
      </c>
      <c r="C99" s="17" t="s">
        <v>11</v>
      </c>
      <c r="D99" s="72" t="s">
        <v>241</v>
      </c>
      <c r="E99" s="17">
        <v>27</v>
      </c>
      <c r="F99" s="90" t="s">
        <v>327</v>
      </c>
      <c r="G99" s="90" t="s">
        <v>267</v>
      </c>
      <c r="H99" s="17">
        <v>36</v>
      </c>
    </row>
    <row r="100" spans="1:8" ht="33.75" x14ac:dyDescent="0.2">
      <c r="A100" s="39">
        <v>41</v>
      </c>
      <c r="B100" s="18" t="s">
        <v>336</v>
      </c>
      <c r="C100" s="17" t="s">
        <v>11</v>
      </c>
      <c r="D100" s="72" t="s">
        <v>373</v>
      </c>
      <c r="E100" s="17">
        <v>30</v>
      </c>
      <c r="F100" s="90" t="s">
        <v>303</v>
      </c>
      <c r="G100" s="90" t="s">
        <v>285</v>
      </c>
      <c r="H100" s="17">
        <v>36</v>
      </c>
    </row>
    <row r="101" spans="1:8" x14ac:dyDescent="0.2">
      <c r="A101" s="56"/>
      <c r="B101" s="28" t="s">
        <v>15</v>
      </c>
      <c r="C101" s="27"/>
      <c r="D101" s="29"/>
      <c r="E101" s="27">
        <f>SUM(E93:E100)</f>
        <v>155</v>
      </c>
      <c r="F101" s="27"/>
      <c r="G101" s="27"/>
      <c r="H101" s="27">
        <f>SUM(H93:H100)</f>
        <v>720</v>
      </c>
    </row>
    <row r="102" spans="1:8" x14ac:dyDescent="0.2">
      <c r="A102" s="55"/>
      <c r="B102" s="159" t="s">
        <v>221</v>
      </c>
      <c r="C102" s="127" t="s">
        <v>222</v>
      </c>
      <c r="D102" s="116"/>
      <c r="E102" s="128"/>
      <c r="F102" s="24"/>
      <c r="G102" s="24"/>
      <c r="H102" s="63"/>
    </row>
    <row r="103" spans="1:8" x14ac:dyDescent="0.2">
      <c r="A103" s="55"/>
      <c r="B103" s="160"/>
      <c r="C103" s="125" t="s">
        <v>242</v>
      </c>
      <c r="D103" s="117"/>
      <c r="E103" s="117"/>
      <c r="F103" s="117"/>
      <c r="G103" s="117"/>
      <c r="H103" s="126"/>
    </row>
    <row r="104" spans="1:8" ht="12.75" customHeight="1" x14ac:dyDescent="0.2">
      <c r="A104" s="55"/>
      <c r="B104" s="160"/>
      <c r="C104" s="127" t="s">
        <v>243</v>
      </c>
      <c r="D104" s="128"/>
      <c r="E104" s="7"/>
      <c r="F104" s="24"/>
      <c r="G104" s="24"/>
      <c r="H104" s="63"/>
    </row>
    <row r="105" spans="1:8" x14ac:dyDescent="0.2">
      <c r="A105" s="39">
        <v>42</v>
      </c>
      <c r="B105" s="18" t="s">
        <v>223</v>
      </c>
      <c r="C105" s="17" t="s">
        <v>11</v>
      </c>
      <c r="D105" s="17" t="s">
        <v>224</v>
      </c>
      <c r="E105" s="17">
        <v>3</v>
      </c>
      <c r="F105" s="23" t="s">
        <v>311</v>
      </c>
      <c r="G105" s="23"/>
      <c r="H105" s="17">
        <v>144</v>
      </c>
    </row>
    <row r="106" spans="1:8" x14ac:dyDescent="0.2">
      <c r="A106" s="56"/>
      <c r="B106" s="28" t="s">
        <v>15</v>
      </c>
      <c r="C106" s="34"/>
      <c r="D106" s="34"/>
      <c r="E106" s="34">
        <f>SUM(E105)</f>
        <v>3</v>
      </c>
      <c r="F106" s="34"/>
      <c r="G106" s="34"/>
      <c r="H106" s="34">
        <f>SUM(H105)</f>
        <v>144</v>
      </c>
    </row>
    <row r="107" spans="1:8" x14ac:dyDescent="0.2">
      <c r="A107" s="55"/>
      <c r="B107" s="113" t="s">
        <v>34</v>
      </c>
      <c r="C107" s="115" t="s">
        <v>35</v>
      </c>
      <c r="D107" s="116"/>
      <c r="E107" s="116"/>
      <c r="F107" s="12"/>
      <c r="G107" s="12"/>
      <c r="H107" s="65"/>
    </row>
    <row r="108" spans="1:8" ht="25.5" customHeight="1" x14ac:dyDescent="0.2">
      <c r="A108" s="55"/>
      <c r="B108" s="114"/>
      <c r="C108" s="161" t="s">
        <v>36</v>
      </c>
      <c r="D108" s="162"/>
      <c r="E108" s="162"/>
      <c r="F108" s="162"/>
      <c r="G108" s="162"/>
      <c r="H108" s="163"/>
    </row>
    <row r="109" spans="1:8" x14ac:dyDescent="0.2">
      <c r="A109" s="55"/>
      <c r="B109" s="114"/>
      <c r="C109" s="115" t="s">
        <v>37</v>
      </c>
      <c r="D109" s="116"/>
      <c r="E109" s="35"/>
      <c r="F109" s="12"/>
      <c r="G109" s="12"/>
      <c r="H109" s="59"/>
    </row>
    <row r="110" spans="1:8" ht="25.5" x14ac:dyDescent="0.2">
      <c r="A110" s="39">
        <v>43</v>
      </c>
      <c r="B110" s="18" t="s">
        <v>38</v>
      </c>
      <c r="C110" s="17" t="s">
        <v>11</v>
      </c>
      <c r="D110" s="20" t="s">
        <v>39</v>
      </c>
      <c r="E110" s="17">
        <v>19</v>
      </c>
      <c r="F110" s="84" t="s">
        <v>257</v>
      </c>
      <c r="G110" s="84" t="s">
        <v>258</v>
      </c>
      <c r="H110" s="17">
        <v>144</v>
      </c>
    </row>
    <row r="111" spans="1:8" ht="25.5" x14ac:dyDescent="0.2">
      <c r="A111" s="39">
        <v>44</v>
      </c>
      <c r="B111" s="18" t="s">
        <v>38</v>
      </c>
      <c r="C111" s="17" t="s">
        <v>11</v>
      </c>
      <c r="D111" s="20" t="s">
        <v>39</v>
      </c>
      <c r="E111" s="17">
        <v>19</v>
      </c>
      <c r="F111" s="88" t="s">
        <v>269</v>
      </c>
      <c r="G111" s="88" t="s">
        <v>280</v>
      </c>
      <c r="H111" s="17">
        <v>144</v>
      </c>
    </row>
    <row r="112" spans="1:8" ht="25.5" x14ac:dyDescent="0.2">
      <c r="A112" s="39">
        <v>45</v>
      </c>
      <c r="B112" s="18" t="s">
        <v>38</v>
      </c>
      <c r="C112" s="17" t="s">
        <v>11</v>
      </c>
      <c r="D112" s="20" t="s">
        <v>39</v>
      </c>
      <c r="E112" s="17">
        <v>8</v>
      </c>
      <c r="F112" s="88" t="s">
        <v>259</v>
      </c>
      <c r="G112" s="88" t="s">
        <v>296</v>
      </c>
      <c r="H112" s="17">
        <v>144</v>
      </c>
    </row>
    <row r="113" spans="1:8" ht="25.5" x14ac:dyDescent="0.2">
      <c r="A113" s="39">
        <v>46</v>
      </c>
      <c r="B113" s="18" t="s">
        <v>38</v>
      </c>
      <c r="C113" s="17" t="s">
        <v>11</v>
      </c>
      <c r="D113" s="20" t="s">
        <v>39</v>
      </c>
      <c r="E113" s="17">
        <v>5</v>
      </c>
      <c r="F113" s="88" t="s">
        <v>283</v>
      </c>
      <c r="G113" s="88" t="s">
        <v>284</v>
      </c>
      <c r="H113" s="17">
        <v>144</v>
      </c>
    </row>
    <row r="114" spans="1:8" ht="56.25" customHeight="1" x14ac:dyDescent="0.2">
      <c r="A114" s="39">
        <v>47</v>
      </c>
      <c r="B114" s="25" t="s">
        <v>40</v>
      </c>
      <c r="C114" s="17" t="s">
        <v>11</v>
      </c>
      <c r="D114" s="20" t="s">
        <v>39</v>
      </c>
      <c r="E114" s="26">
        <v>6</v>
      </c>
      <c r="F114" s="88" t="s">
        <v>334</v>
      </c>
      <c r="G114" s="88" t="s">
        <v>279</v>
      </c>
      <c r="H114" s="26">
        <v>36</v>
      </c>
    </row>
    <row r="115" spans="1:8" ht="51" x14ac:dyDescent="0.2">
      <c r="A115" s="39">
        <v>48</v>
      </c>
      <c r="B115" s="25" t="s">
        <v>41</v>
      </c>
      <c r="C115" s="26" t="s">
        <v>11</v>
      </c>
      <c r="D115" s="20" t="s">
        <v>39</v>
      </c>
      <c r="E115" s="26">
        <v>5</v>
      </c>
      <c r="F115" s="88" t="s">
        <v>286</v>
      </c>
      <c r="G115" s="88" t="s">
        <v>287</v>
      </c>
      <c r="H115" s="26">
        <v>36</v>
      </c>
    </row>
    <row r="116" spans="1:8" x14ac:dyDescent="0.2">
      <c r="A116" s="56"/>
      <c r="B116" s="28" t="s">
        <v>15</v>
      </c>
      <c r="C116" s="27"/>
      <c r="D116" s="29"/>
      <c r="E116" s="27">
        <f>SUM(E110:E115)</f>
        <v>62</v>
      </c>
      <c r="F116" s="27"/>
      <c r="G116" s="27"/>
      <c r="H116" s="27">
        <f>SUM(H110:H115)</f>
        <v>648</v>
      </c>
    </row>
    <row r="117" spans="1:8" x14ac:dyDescent="0.2">
      <c r="A117" s="55"/>
      <c r="B117" s="113" t="s">
        <v>42</v>
      </c>
      <c r="C117" s="36" t="s">
        <v>43</v>
      </c>
      <c r="D117" s="35"/>
      <c r="E117" s="35"/>
      <c r="F117" s="12"/>
      <c r="G117" s="12"/>
      <c r="H117" s="60"/>
    </row>
    <row r="118" spans="1:8" x14ac:dyDescent="0.2">
      <c r="A118" s="55"/>
      <c r="B118" s="114"/>
      <c r="C118" s="36" t="s">
        <v>244</v>
      </c>
      <c r="D118" s="24"/>
      <c r="E118" s="24"/>
      <c r="F118" s="24"/>
      <c r="G118" s="24"/>
      <c r="H118" s="61"/>
    </row>
    <row r="119" spans="1:8" x14ac:dyDescent="0.2">
      <c r="A119" s="55"/>
      <c r="B119" s="114"/>
      <c r="C119" s="36" t="s">
        <v>245</v>
      </c>
      <c r="D119" s="24"/>
      <c r="E119" s="24"/>
      <c r="F119" s="24"/>
      <c r="G119" s="24"/>
      <c r="H119" s="61"/>
    </row>
    <row r="120" spans="1:8" x14ac:dyDescent="0.2">
      <c r="A120" s="57"/>
      <c r="B120" s="129"/>
      <c r="C120" s="132" t="s">
        <v>44</v>
      </c>
      <c r="D120" s="133"/>
      <c r="E120" s="10"/>
      <c r="F120" s="12"/>
      <c r="G120" s="12"/>
      <c r="H120" s="62"/>
    </row>
    <row r="121" spans="1:8" s="48" customFormat="1" ht="25.5" x14ac:dyDescent="0.2">
      <c r="A121" s="40">
        <v>49</v>
      </c>
      <c r="B121" s="18" t="s">
        <v>45</v>
      </c>
      <c r="C121" s="17" t="s">
        <v>11</v>
      </c>
      <c r="D121" s="19" t="s">
        <v>46</v>
      </c>
      <c r="E121" s="42">
        <v>34</v>
      </c>
      <c r="F121" s="167">
        <v>45677</v>
      </c>
      <c r="G121" s="167">
        <v>45703</v>
      </c>
      <c r="H121" s="93">
        <v>144</v>
      </c>
    </row>
    <row r="122" spans="1:8" ht="25.5" x14ac:dyDescent="0.2">
      <c r="A122" s="40">
        <v>50</v>
      </c>
      <c r="B122" s="25" t="s">
        <v>45</v>
      </c>
      <c r="C122" s="26" t="s">
        <v>11</v>
      </c>
      <c r="D122" s="19" t="s">
        <v>46</v>
      </c>
      <c r="E122" s="42">
        <v>13</v>
      </c>
      <c r="F122" s="23">
        <v>45936</v>
      </c>
      <c r="G122" s="23">
        <v>45961</v>
      </c>
      <c r="H122" s="93">
        <v>144</v>
      </c>
    </row>
    <row r="123" spans="1:8" ht="38.25" x14ac:dyDescent="0.2">
      <c r="A123" s="40">
        <v>51</v>
      </c>
      <c r="B123" s="25" t="s">
        <v>197</v>
      </c>
      <c r="C123" s="26" t="s">
        <v>11</v>
      </c>
      <c r="D123" s="19" t="s">
        <v>187</v>
      </c>
      <c r="E123" s="42">
        <v>40</v>
      </c>
      <c r="F123" s="99" t="s">
        <v>337</v>
      </c>
      <c r="G123" s="99" t="s">
        <v>335</v>
      </c>
      <c r="H123" s="93">
        <v>36</v>
      </c>
    </row>
    <row r="124" spans="1:8" ht="38.25" x14ac:dyDescent="0.2">
      <c r="A124" s="40">
        <v>52</v>
      </c>
      <c r="B124" s="25" t="s">
        <v>197</v>
      </c>
      <c r="C124" s="26" t="s">
        <v>11</v>
      </c>
      <c r="D124" s="19" t="s">
        <v>187</v>
      </c>
      <c r="E124" s="42">
        <v>34</v>
      </c>
      <c r="F124" s="99" t="s">
        <v>325</v>
      </c>
      <c r="G124" s="99" t="s">
        <v>326</v>
      </c>
      <c r="H124" s="93">
        <v>36</v>
      </c>
    </row>
    <row r="125" spans="1:8" ht="51" x14ac:dyDescent="0.2">
      <c r="A125" s="40">
        <v>53</v>
      </c>
      <c r="B125" s="75" t="s">
        <v>198</v>
      </c>
      <c r="C125" s="76" t="s">
        <v>11</v>
      </c>
      <c r="D125" s="77" t="s">
        <v>238</v>
      </c>
      <c r="E125" s="164">
        <v>64</v>
      </c>
      <c r="F125" s="167">
        <v>45768</v>
      </c>
      <c r="G125" s="167">
        <v>45773</v>
      </c>
      <c r="H125" s="165">
        <v>36</v>
      </c>
    </row>
    <row r="126" spans="1:8" ht="27.75" customHeight="1" x14ac:dyDescent="0.2">
      <c r="A126" s="40">
        <v>54</v>
      </c>
      <c r="B126" s="25" t="s">
        <v>199</v>
      </c>
      <c r="C126" s="26" t="s">
        <v>11</v>
      </c>
      <c r="D126" s="19" t="s">
        <v>46</v>
      </c>
      <c r="E126" s="42">
        <v>17</v>
      </c>
      <c r="F126" s="23">
        <v>45810</v>
      </c>
      <c r="G126" s="23">
        <v>45814</v>
      </c>
      <c r="H126" s="93">
        <v>36</v>
      </c>
    </row>
    <row r="127" spans="1:8" ht="25.5" x14ac:dyDescent="0.2">
      <c r="A127" s="40">
        <v>55</v>
      </c>
      <c r="B127" s="25" t="s">
        <v>199</v>
      </c>
      <c r="C127" s="26" t="s">
        <v>11</v>
      </c>
      <c r="D127" s="19" t="s">
        <v>46</v>
      </c>
      <c r="E127" s="42">
        <v>11</v>
      </c>
      <c r="F127" s="167">
        <v>45978</v>
      </c>
      <c r="G127" s="167">
        <v>45982</v>
      </c>
      <c r="H127" s="93">
        <v>36</v>
      </c>
    </row>
    <row r="128" spans="1:8" x14ac:dyDescent="0.2">
      <c r="A128" s="40">
        <v>57</v>
      </c>
      <c r="B128" s="25" t="s">
        <v>47</v>
      </c>
      <c r="C128" s="26" t="s">
        <v>11</v>
      </c>
      <c r="D128" s="19" t="s">
        <v>48</v>
      </c>
      <c r="E128" s="42">
        <v>8</v>
      </c>
      <c r="F128" s="167">
        <v>45922</v>
      </c>
      <c r="G128" s="167">
        <v>45948</v>
      </c>
      <c r="H128" s="93">
        <v>144</v>
      </c>
    </row>
    <row r="129" spans="1:8" x14ac:dyDescent="0.2">
      <c r="A129" s="40">
        <v>58</v>
      </c>
      <c r="B129" s="43" t="s">
        <v>49</v>
      </c>
      <c r="C129" s="38" t="s">
        <v>11</v>
      </c>
      <c r="D129" s="44" t="s">
        <v>50</v>
      </c>
      <c r="E129" s="41">
        <v>11</v>
      </c>
      <c r="F129" s="167">
        <v>45691</v>
      </c>
      <c r="G129" s="167">
        <v>45717</v>
      </c>
      <c r="H129" s="112">
        <v>144</v>
      </c>
    </row>
    <row r="130" spans="1:8" ht="51" x14ac:dyDescent="0.2">
      <c r="A130" s="40">
        <v>59</v>
      </c>
      <c r="B130" s="25" t="s">
        <v>49</v>
      </c>
      <c r="C130" s="26" t="s">
        <v>18</v>
      </c>
      <c r="D130" s="20" t="s">
        <v>188</v>
      </c>
      <c r="E130" s="42">
        <v>1</v>
      </c>
      <c r="F130" s="68">
        <v>45691</v>
      </c>
      <c r="G130" s="69">
        <v>45350</v>
      </c>
      <c r="H130" s="93">
        <v>576</v>
      </c>
    </row>
    <row r="131" spans="1:8" x14ac:dyDescent="0.2">
      <c r="A131" s="56"/>
      <c r="B131" s="28" t="s">
        <v>15</v>
      </c>
      <c r="C131" s="27"/>
      <c r="D131" s="29"/>
      <c r="E131" s="27">
        <f>SUM(E121:E130)</f>
        <v>233</v>
      </c>
      <c r="F131" s="27"/>
      <c r="G131" s="27"/>
      <c r="H131" s="27">
        <f>SUM(H121:H130)</f>
        <v>1332</v>
      </c>
    </row>
    <row r="132" spans="1:8" x14ac:dyDescent="0.2">
      <c r="A132" s="55"/>
      <c r="B132" s="113" t="s">
        <v>51</v>
      </c>
      <c r="C132" s="115" t="s">
        <v>52</v>
      </c>
      <c r="D132" s="116"/>
      <c r="E132" s="116"/>
      <c r="F132" s="12"/>
      <c r="G132" s="12"/>
      <c r="H132" s="65"/>
    </row>
    <row r="133" spans="1:8" x14ac:dyDescent="0.2">
      <c r="A133" s="55"/>
      <c r="B133" s="114"/>
      <c r="C133" s="36" t="s">
        <v>53</v>
      </c>
      <c r="D133" s="9"/>
      <c r="E133" s="9"/>
      <c r="F133" s="9"/>
      <c r="G133" s="12"/>
      <c r="H133" s="59"/>
    </row>
    <row r="134" spans="1:8" x14ac:dyDescent="0.2">
      <c r="A134" s="55"/>
      <c r="B134" s="114"/>
      <c r="C134" s="115" t="s">
        <v>54</v>
      </c>
      <c r="D134" s="116"/>
      <c r="E134" s="35"/>
      <c r="F134" s="12"/>
      <c r="G134" s="12"/>
      <c r="H134" s="59"/>
    </row>
    <row r="135" spans="1:8" ht="25.5" x14ac:dyDescent="0.2">
      <c r="A135" s="39">
        <v>60</v>
      </c>
      <c r="B135" s="18" t="s">
        <v>55</v>
      </c>
      <c r="C135" s="17" t="s">
        <v>11</v>
      </c>
      <c r="D135" s="20" t="s">
        <v>56</v>
      </c>
      <c r="E135" s="17">
        <v>57</v>
      </c>
      <c r="F135" s="88" t="s">
        <v>262</v>
      </c>
      <c r="G135" s="88" t="s">
        <v>285</v>
      </c>
      <c r="H135" s="17">
        <v>144</v>
      </c>
    </row>
    <row r="136" spans="1:8" ht="25.5" x14ac:dyDescent="0.2">
      <c r="A136" s="39">
        <v>61</v>
      </c>
      <c r="B136" s="18" t="s">
        <v>55</v>
      </c>
      <c r="C136" s="17" t="s">
        <v>11</v>
      </c>
      <c r="D136" s="20" t="s">
        <v>56</v>
      </c>
      <c r="E136" s="17">
        <v>34</v>
      </c>
      <c r="F136" s="88" t="s">
        <v>300</v>
      </c>
      <c r="G136" s="88" t="s">
        <v>287</v>
      </c>
      <c r="H136" s="17">
        <v>144</v>
      </c>
    </row>
    <row r="137" spans="1:8" ht="25.5" x14ac:dyDescent="0.2">
      <c r="A137" s="39">
        <v>62</v>
      </c>
      <c r="B137" s="25" t="s">
        <v>55</v>
      </c>
      <c r="C137" s="26" t="s">
        <v>11</v>
      </c>
      <c r="D137" s="20" t="s">
        <v>56</v>
      </c>
      <c r="E137" s="26">
        <v>27</v>
      </c>
      <c r="F137" s="88" t="s">
        <v>290</v>
      </c>
      <c r="G137" s="88" t="s">
        <v>314</v>
      </c>
      <c r="H137" s="26">
        <v>144</v>
      </c>
    </row>
    <row r="138" spans="1:8" ht="25.5" x14ac:dyDescent="0.2">
      <c r="A138" s="39">
        <v>63</v>
      </c>
      <c r="B138" s="25" t="s">
        <v>55</v>
      </c>
      <c r="C138" s="26" t="s">
        <v>11</v>
      </c>
      <c r="D138" s="20" t="s">
        <v>56</v>
      </c>
      <c r="E138" s="26">
        <v>17</v>
      </c>
      <c r="F138" s="88" t="s">
        <v>294</v>
      </c>
      <c r="G138" s="88" t="s">
        <v>271</v>
      </c>
      <c r="H138" s="26">
        <v>144</v>
      </c>
    </row>
    <row r="139" spans="1:8" ht="51" x14ac:dyDescent="0.2">
      <c r="A139" s="39">
        <v>64</v>
      </c>
      <c r="B139" s="78" t="s">
        <v>338</v>
      </c>
      <c r="C139" s="26" t="s">
        <v>11</v>
      </c>
      <c r="D139" s="75" t="s">
        <v>339</v>
      </c>
      <c r="E139" s="26">
        <v>21</v>
      </c>
      <c r="F139" s="88" t="s">
        <v>332</v>
      </c>
      <c r="G139" s="88" t="s">
        <v>280</v>
      </c>
      <c r="H139" s="26">
        <v>72</v>
      </c>
    </row>
    <row r="140" spans="1:8" ht="51" x14ac:dyDescent="0.2">
      <c r="A140" s="39">
        <v>65</v>
      </c>
      <c r="B140" s="78" t="s">
        <v>338</v>
      </c>
      <c r="C140" s="26" t="s">
        <v>11</v>
      </c>
      <c r="D140" s="75" t="s">
        <v>339</v>
      </c>
      <c r="E140" s="26">
        <v>15</v>
      </c>
      <c r="F140" s="88" t="s">
        <v>294</v>
      </c>
      <c r="G140" s="88" t="s">
        <v>326</v>
      </c>
      <c r="H140" s="26">
        <v>72</v>
      </c>
    </row>
    <row r="141" spans="1:8" ht="51" x14ac:dyDescent="0.2">
      <c r="A141" s="39">
        <v>66</v>
      </c>
      <c r="B141" s="25" t="s">
        <v>57</v>
      </c>
      <c r="C141" s="26" t="s">
        <v>11</v>
      </c>
      <c r="D141" s="19" t="s">
        <v>229</v>
      </c>
      <c r="E141" s="26">
        <v>15</v>
      </c>
      <c r="F141" s="88" t="s">
        <v>340</v>
      </c>
      <c r="G141" s="88" t="s">
        <v>280</v>
      </c>
      <c r="H141" s="26">
        <v>36</v>
      </c>
    </row>
    <row r="142" spans="1:8" ht="76.5" x14ac:dyDescent="0.2">
      <c r="A142" s="39">
        <v>67</v>
      </c>
      <c r="B142" s="25" t="s">
        <v>203</v>
      </c>
      <c r="C142" s="26" t="s">
        <v>11</v>
      </c>
      <c r="D142" s="47" t="s">
        <v>230</v>
      </c>
      <c r="E142" s="26">
        <v>17</v>
      </c>
      <c r="F142" s="88" t="s">
        <v>266</v>
      </c>
      <c r="G142" s="88" t="s">
        <v>258</v>
      </c>
      <c r="H142" s="26">
        <v>36</v>
      </c>
    </row>
    <row r="143" spans="1:8" ht="76.5" x14ac:dyDescent="0.2">
      <c r="A143" s="39">
        <v>68</v>
      </c>
      <c r="B143" s="25" t="s">
        <v>203</v>
      </c>
      <c r="C143" s="26" t="s">
        <v>11</v>
      </c>
      <c r="D143" s="47" t="s">
        <v>231</v>
      </c>
      <c r="E143" s="26">
        <v>8</v>
      </c>
      <c r="F143" s="88" t="s">
        <v>313</v>
      </c>
      <c r="G143" s="88" t="s">
        <v>314</v>
      </c>
      <c r="H143" s="26">
        <v>36</v>
      </c>
    </row>
    <row r="144" spans="1:8" ht="51" x14ac:dyDescent="0.2">
      <c r="A144" s="39">
        <v>69</v>
      </c>
      <c r="B144" s="25" t="s">
        <v>204</v>
      </c>
      <c r="C144" s="26" t="s">
        <v>11</v>
      </c>
      <c r="D144" s="47" t="s">
        <v>232</v>
      </c>
      <c r="E144" s="26">
        <v>13</v>
      </c>
      <c r="F144" s="88" t="s">
        <v>303</v>
      </c>
      <c r="G144" s="88" t="s">
        <v>285</v>
      </c>
      <c r="H144" s="26">
        <v>36</v>
      </c>
    </row>
    <row r="145" spans="1:8" ht="51" x14ac:dyDescent="0.2">
      <c r="A145" s="39">
        <v>70</v>
      </c>
      <c r="B145" s="25" t="s">
        <v>204</v>
      </c>
      <c r="C145" s="26" t="s">
        <v>11</v>
      </c>
      <c r="D145" s="47" t="s">
        <v>232</v>
      </c>
      <c r="E145" s="26">
        <v>19</v>
      </c>
      <c r="F145" s="88" t="s">
        <v>322</v>
      </c>
      <c r="G145" s="88" t="s">
        <v>282</v>
      </c>
      <c r="H145" s="26">
        <v>36</v>
      </c>
    </row>
    <row r="146" spans="1:8" ht="51" x14ac:dyDescent="0.2">
      <c r="A146" s="39">
        <v>71</v>
      </c>
      <c r="B146" s="45" t="s">
        <v>58</v>
      </c>
      <c r="C146" s="46" t="s">
        <v>11</v>
      </c>
      <c r="D146" s="47" t="s">
        <v>233</v>
      </c>
      <c r="E146" s="46">
        <v>5</v>
      </c>
      <c r="F146" s="88" t="s">
        <v>334</v>
      </c>
      <c r="G146" s="88" t="s">
        <v>279</v>
      </c>
      <c r="H146" s="46">
        <v>36</v>
      </c>
    </row>
    <row r="147" spans="1:8" ht="51" x14ac:dyDescent="0.2">
      <c r="A147" s="39">
        <v>72</v>
      </c>
      <c r="B147" s="45" t="s">
        <v>58</v>
      </c>
      <c r="C147" s="46" t="s">
        <v>11</v>
      </c>
      <c r="D147" s="47" t="s">
        <v>233</v>
      </c>
      <c r="E147" s="46">
        <v>15</v>
      </c>
      <c r="F147" s="88" t="s">
        <v>304</v>
      </c>
      <c r="G147" s="88" t="s">
        <v>276</v>
      </c>
      <c r="H147" s="46">
        <v>36</v>
      </c>
    </row>
    <row r="148" spans="1:8" ht="51" x14ac:dyDescent="0.2">
      <c r="A148" s="39">
        <v>73</v>
      </c>
      <c r="B148" s="18" t="s">
        <v>201</v>
      </c>
      <c r="C148" s="17" t="s">
        <v>18</v>
      </c>
      <c r="D148" s="20" t="s">
        <v>188</v>
      </c>
      <c r="E148" s="17">
        <v>1</v>
      </c>
      <c r="F148" s="85" t="s">
        <v>259</v>
      </c>
      <c r="G148" s="86" t="s">
        <v>260</v>
      </c>
      <c r="H148" s="17">
        <v>576</v>
      </c>
    </row>
    <row r="149" spans="1:8" ht="25.5" x14ac:dyDescent="0.2">
      <c r="A149" s="39">
        <v>74</v>
      </c>
      <c r="B149" s="18" t="s">
        <v>201</v>
      </c>
      <c r="C149" s="17" t="s">
        <v>11</v>
      </c>
      <c r="D149" s="20" t="s">
        <v>202</v>
      </c>
      <c r="E149" s="17">
        <v>8</v>
      </c>
      <c r="F149" s="88" t="s">
        <v>266</v>
      </c>
      <c r="G149" s="88" t="s">
        <v>292</v>
      </c>
      <c r="H149" s="17">
        <v>144</v>
      </c>
    </row>
    <row r="150" spans="1:8" ht="55.5" customHeight="1" x14ac:dyDescent="0.2">
      <c r="A150" s="39">
        <v>75</v>
      </c>
      <c r="B150" s="43" t="s">
        <v>59</v>
      </c>
      <c r="C150" s="38" t="s">
        <v>18</v>
      </c>
      <c r="D150" s="20" t="s">
        <v>188</v>
      </c>
      <c r="E150" s="38">
        <v>1</v>
      </c>
      <c r="F150" s="85" t="s">
        <v>264</v>
      </c>
      <c r="G150" s="85" t="s">
        <v>265</v>
      </c>
      <c r="H150" s="38">
        <v>144</v>
      </c>
    </row>
    <row r="151" spans="1:8" ht="12.75" customHeight="1" x14ac:dyDescent="0.2">
      <c r="A151" s="39">
        <v>76</v>
      </c>
      <c r="B151" s="43" t="s">
        <v>59</v>
      </c>
      <c r="C151" s="38" t="s">
        <v>11</v>
      </c>
      <c r="D151" s="44" t="s">
        <v>60</v>
      </c>
      <c r="E151" s="38">
        <v>13</v>
      </c>
      <c r="F151" s="88" t="s">
        <v>264</v>
      </c>
      <c r="G151" s="88" t="s">
        <v>279</v>
      </c>
      <c r="H151" s="38">
        <v>144</v>
      </c>
    </row>
    <row r="152" spans="1:8" ht="51" x14ac:dyDescent="0.2">
      <c r="A152" s="39">
        <v>77</v>
      </c>
      <c r="B152" s="18" t="s">
        <v>61</v>
      </c>
      <c r="C152" s="17" t="s">
        <v>18</v>
      </c>
      <c r="D152" s="20" t="s">
        <v>188</v>
      </c>
      <c r="E152" s="17">
        <v>1</v>
      </c>
      <c r="F152" s="85" t="s">
        <v>266</v>
      </c>
      <c r="G152" s="85" t="s">
        <v>267</v>
      </c>
      <c r="H152" s="17">
        <v>576</v>
      </c>
    </row>
    <row r="153" spans="1:8" ht="25.5" x14ac:dyDescent="0.2">
      <c r="A153" s="39">
        <v>78</v>
      </c>
      <c r="B153" s="18" t="s">
        <v>61</v>
      </c>
      <c r="C153" s="17" t="s">
        <v>11</v>
      </c>
      <c r="D153" s="20" t="s">
        <v>62</v>
      </c>
      <c r="E153" s="17">
        <v>25</v>
      </c>
      <c r="F153" s="88" t="s">
        <v>266</v>
      </c>
      <c r="G153" s="88" t="s">
        <v>292</v>
      </c>
      <c r="H153" s="17">
        <v>144</v>
      </c>
    </row>
    <row r="154" spans="1:8" ht="25.5" x14ac:dyDescent="0.2">
      <c r="A154" s="39">
        <v>79</v>
      </c>
      <c r="B154" s="18" t="s">
        <v>61</v>
      </c>
      <c r="C154" s="17" t="s">
        <v>11</v>
      </c>
      <c r="D154" s="20" t="s">
        <v>62</v>
      </c>
      <c r="E154" s="17">
        <v>10</v>
      </c>
      <c r="F154" s="88" t="s">
        <v>313</v>
      </c>
      <c r="G154" s="88" t="s">
        <v>341</v>
      </c>
      <c r="H154" s="17">
        <v>144</v>
      </c>
    </row>
    <row r="155" spans="1:8" ht="25.5" x14ac:dyDescent="0.2">
      <c r="A155" s="39">
        <v>80</v>
      </c>
      <c r="B155" s="18" t="s">
        <v>63</v>
      </c>
      <c r="C155" s="17" t="s">
        <v>11</v>
      </c>
      <c r="D155" s="20" t="s">
        <v>64</v>
      </c>
      <c r="E155" s="17">
        <v>10</v>
      </c>
      <c r="F155" s="88" t="s">
        <v>300</v>
      </c>
      <c r="G155" s="88" t="s">
        <v>287</v>
      </c>
      <c r="H155" s="17">
        <v>144</v>
      </c>
    </row>
    <row r="156" spans="1:8" x14ac:dyDescent="0.2">
      <c r="A156" s="56"/>
      <c r="B156" s="28" t="s">
        <v>15</v>
      </c>
      <c r="C156" s="27"/>
      <c r="D156" s="29"/>
      <c r="E156" s="27">
        <f>SUM(E136:E155)</f>
        <v>275</v>
      </c>
      <c r="F156" s="27"/>
      <c r="G156" s="27"/>
      <c r="H156" s="27">
        <f>SUM(H136:H155)</f>
        <v>2844</v>
      </c>
    </row>
    <row r="157" spans="1:8" x14ac:dyDescent="0.2">
      <c r="A157" s="55"/>
      <c r="B157" s="113" t="s">
        <v>65</v>
      </c>
      <c r="C157" s="115" t="s">
        <v>66</v>
      </c>
      <c r="D157" s="116"/>
      <c r="E157" s="116"/>
      <c r="F157" s="12"/>
      <c r="G157" s="12"/>
      <c r="H157" s="60"/>
    </row>
    <row r="158" spans="1:8" x14ac:dyDescent="0.2">
      <c r="A158" s="55"/>
      <c r="B158" s="114"/>
      <c r="C158" s="36" t="s">
        <v>67</v>
      </c>
      <c r="D158" s="12"/>
      <c r="E158" s="12"/>
      <c r="F158" s="12"/>
      <c r="G158" s="12"/>
      <c r="H158" s="61"/>
    </row>
    <row r="159" spans="1:8" x14ac:dyDescent="0.2">
      <c r="A159" s="55"/>
      <c r="B159" s="114"/>
      <c r="C159" s="115" t="s">
        <v>68</v>
      </c>
      <c r="D159" s="116"/>
      <c r="E159" s="35"/>
      <c r="F159" s="12"/>
      <c r="G159" s="12"/>
      <c r="H159" s="61"/>
    </row>
    <row r="160" spans="1:8" ht="51" x14ac:dyDescent="0.2">
      <c r="A160" s="41">
        <v>81</v>
      </c>
      <c r="B160" s="18" t="s">
        <v>69</v>
      </c>
      <c r="C160" s="17" t="s">
        <v>18</v>
      </c>
      <c r="D160" s="20" t="s">
        <v>188</v>
      </c>
      <c r="E160" s="17">
        <v>18</v>
      </c>
      <c r="F160" s="87" t="s">
        <v>266</v>
      </c>
      <c r="G160" s="87" t="s">
        <v>277</v>
      </c>
      <c r="H160" s="17">
        <v>576</v>
      </c>
    </row>
    <row r="161" spans="1:8" ht="105" customHeight="1" x14ac:dyDescent="0.2">
      <c r="A161" s="41">
        <v>82</v>
      </c>
      <c r="B161" s="18" t="s">
        <v>69</v>
      </c>
      <c r="C161" s="17" t="s">
        <v>18</v>
      </c>
      <c r="D161" s="20" t="s">
        <v>188</v>
      </c>
      <c r="E161" s="17">
        <v>10</v>
      </c>
      <c r="F161" s="87" t="s">
        <v>259</v>
      </c>
      <c r="G161" s="87" t="s">
        <v>268</v>
      </c>
      <c r="H161" s="17">
        <v>576</v>
      </c>
    </row>
    <row r="162" spans="1:8" ht="25.5" x14ac:dyDescent="0.2">
      <c r="A162" s="41">
        <v>83</v>
      </c>
      <c r="B162" s="18" t="s">
        <v>69</v>
      </c>
      <c r="C162" s="17" t="s">
        <v>11</v>
      </c>
      <c r="D162" s="20" t="s">
        <v>70</v>
      </c>
      <c r="E162" s="17">
        <v>38</v>
      </c>
      <c r="F162" s="91" t="s">
        <v>266</v>
      </c>
      <c r="G162" s="91" t="s">
        <v>292</v>
      </c>
      <c r="H162" s="17">
        <v>144</v>
      </c>
    </row>
    <row r="163" spans="1:8" ht="25.5" x14ac:dyDescent="0.2">
      <c r="A163" s="41">
        <v>84</v>
      </c>
      <c r="B163" s="43" t="s">
        <v>69</v>
      </c>
      <c r="C163" s="38" t="s">
        <v>11</v>
      </c>
      <c r="D163" s="44" t="s">
        <v>70</v>
      </c>
      <c r="E163" s="38">
        <v>24</v>
      </c>
      <c r="F163" s="91" t="s">
        <v>259</v>
      </c>
      <c r="G163" s="91" t="s">
        <v>296</v>
      </c>
      <c r="H163" s="38">
        <v>144</v>
      </c>
    </row>
    <row r="164" spans="1:8" ht="38.25" x14ac:dyDescent="0.2">
      <c r="A164" s="41">
        <v>85</v>
      </c>
      <c r="B164" s="43" t="s">
        <v>342</v>
      </c>
      <c r="C164" s="38" t="s">
        <v>11</v>
      </c>
      <c r="D164" s="44" t="s">
        <v>343</v>
      </c>
      <c r="E164" s="38">
        <v>5</v>
      </c>
      <c r="F164" s="91" t="s">
        <v>259</v>
      </c>
      <c r="G164" s="91" t="s">
        <v>382</v>
      </c>
      <c r="H164" s="38">
        <v>36</v>
      </c>
    </row>
    <row r="165" spans="1:8" ht="38.25" x14ac:dyDescent="0.2">
      <c r="A165" s="41">
        <v>86</v>
      </c>
      <c r="B165" s="43" t="s">
        <v>342</v>
      </c>
      <c r="C165" s="38" t="s">
        <v>11</v>
      </c>
      <c r="D165" s="44" t="s">
        <v>343</v>
      </c>
      <c r="E165" s="38">
        <v>5</v>
      </c>
      <c r="F165" s="91" t="s">
        <v>290</v>
      </c>
      <c r="G165" s="91" t="s">
        <v>383</v>
      </c>
      <c r="H165" s="38">
        <v>36</v>
      </c>
    </row>
    <row r="166" spans="1:8" ht="38.25" x14ac:dyDescent="0.2">
      <c r="A166" s="41">
        <v>87</v>
      </c>
      <c r="B166" s="43" t="s">
        <v>342</v>
      </c>
      <c r="C166" s="38" t="s">
        <v>11</v>
      </c>
      <c r="D166" s="44" t="s">
        <v>343</v>
      </c>
      <c r="E166" s="38">
        <v>4</v>
      </c>
      <c r="F166" s="91" t="s">
        <v>281</v>
      </c>
      <c r="G166" s="91" t="s">
        <v>380</v>
      </c>
      <c r="H166" s="38">
        <v>36</v>
      </c>
    </row>
    <row r="167" spans="1:8" ht="38.25" x14ac:dyDescent="0.2">
      <c r="A167" s="41">
        <v>88</v>
      </c>
      <c r="B167" s="43" t="s">
        <v>342</v>
      </c>
      <c r="C167" s="38" t="s">
        <v>11</v>
      </c>
      <c r="D167" s="44" t="s">
        <v>343</v>
      </c>
      <c r="E167" s="38">
        <v>5</v>
      </c>
      <c r="F167" s="91" t="s">
        <v>328</v>
      </c>
      <c r="G167" s="91" t="s">
        <v>381</v>
      </c>
      <c r="H167" s="38">
        <v>36</v>
      </c>
    </row>
    <row r="168" spans="1:8" ht="38.25" x14ac:dyDescent="0.2">
      <c r="A168" s="41">
        <v>89</v>
      </c>
      <c r="B168" s="43" t="s">
        <v>342</v>
      </c>
      <c r="C168" s="38" t="s">
        <v>11</v>
      </c>
      <c r="D168" s="44" t="s">
        <v>343</v>
      </c>
      <c r="E168" s="38">
        <v>6</v>
      </c>
      <c r="F168" s="91" t="s">
        <v>290</v>
      </c>
      <c r="G168" s="91" t="s">
        <v>291</v>
      </c>
      <c r="H168" s="38">
        <v>36</v>
      </c>
    </row>
    <row r="169" spans="1:8" ht="51" x14ac:dyDescent="0.2">
      <c r="A169" s="41">
        <v>90</v>
      </c>
      <c r="B169" s="18" t="s">
        <v>205</v>
      </c>
      <c r="C169" s="17" t="s">
        <v>18</v>
      </c>
      <c r="D169" s="20" t="s">
        <v>188</v>
      </c>
      <c r="E169" s="17">
        <v>1</v>
      </c>
      <c r="F169" s="87" t="s">
        <v>259</v>
      </c>
      <c r="G169" s="87" t="s">
        <v>268</v>
      </c>
      <c r="H169" s="17">
        <v>576</v>
      </c>
    </row>
    <row r="170" spans="1:8" ht="51" x14ac:dyDescent="0.2">
      <c r="A170" s="41">
        <v>91</v>
      </c>
      <c r="B170" s="18" t="s">
        <v>206</v>
      </c>
      <c r="C170" s="17" t="s">
        <v>18</v>
      </c>
      <c r="D170" s="20" t="s">
        <v>188</v>
      </c>
      <c r="E170" s="17">
        <v>4</v>
      </c>
      <c r="F170" s="87" t="s">
        <v>274</v>
      </c>
      <c r="G170" s="87" t="s">
        <v>268</v>
      </c>
      <c r="H170" s="17">
        <v>990</v>
      </c>
    </row>
    <row r="171" spans="1:8" ht="123.75" x14ac:dyDescent="0.2">
      <c r="A171" s="41">
        <v>92</v>
      </c>
      <c r="B171" s="18" t="s">
        <v>207</v>
      </c>
      <c r="C171" s="17" t="s">
        <v>18</v>
      </c>
      <c r="D171" s="73" t="s">
        <v>208</v>
      </c>
      <c r="E171" s="17">
        <v>2</v>
      </c>
      <c r="F171" s="87" t="s">
        <v>266</v>
      </c>
      <c r="G171" s="87" t="s">
        <v>275</v>
      </c>
      <c r="H171" s="17">
        <v>252</v>
      </c>
    </row>
    <row r="172" spans="1:8" ht="12.75" customHeight="1" x14ac:dyDescent="0.2">
      <c r="A172" s="41">
        <v>93</v>
      </c>
      <c r="B172" s="18" t="s">
        <v>71</v>
      </c>
      <c r="C172" s="17" t="s">
        <v>11</v>
      </c>
      <c r="D172" s="20" t="s">
        <v>72</v>
      </c>
      <c r="E172" s="17">
        <v>26</v>
      </c>
      <c r="F172" s="91" t="s">
        <v>266</v>
      </c>
      <c r="G172" s="91" t="s">
        <v>292</v>
      </c>
      <c r="H172" s="17">
        <v>144</v>
      </c>
    </row>
    <row r="173" spans="1:8" ht="25.5" x14ac:dyDescent="0.2">
      <c r="A173" s="41">
        <v>94</v>
      </c>
      <c r="B173" s="43" t="s">
        <v>71</v>
      </c>
      <c r="C173" s="38" t="s">
        <v>11</v>
      </c>
      <c r="D173" s="44" t="s">
        <v>72</v>
      </c>
      <c r="E173" s="38">
        <v>9</v>
      </c>
      <c r="F173" s="91" t="s">
        <v>259</v>
      </c>
      <c r="G173" s="91" t="s">
        <v>296</v>
      </c>
      <c r="H173" s="38">
        <v>144</v>
      </c>
    </row>
    <row r="174" spans="1:8" ht="51" x14ac:dyDescent="0.2">
      <c r="A174" s="41">
        <v>95</v>
      </c>
      <c r="B174" s="18" t="s">
        <v>73</v>
      </c>
      <c r="C174" s="17" t="s">
        <v>18</v>
      </c>
      <c r="D174" s="20" t="s">
        <v>188</v>
      </c>
      <c r="E174" s="17">
        <v>2</v>
      </c>
      <c r="F174" s="87" t="s">
        <v>259</v>
      </c>
      <c r="G174" s="87" t="s">
        <v>268</v>
      </c>
      <c r="H174" s="17">
        <v>576</v>
      </c>
    </row>
    <row r="175" spans="1:8" ht="25.5" x14ac:dyDescent="0.2">
      <c r="A175" s="41">
        <v>96</v>
      </c>
      <c r="B175" s="18" t="s">
        <v>73</v>
      </c>
      <c r="C175" s="17" t="s">
        <v>11</v>
      </c>
      <c r="D175" s="20" t="s">
        <v>74</v>
      </c>
      <c r="E175" s="17">
        <v>22</v>
      </c>
      <c r="F175" s="91" t="s">
        <v>266</v>
      </c>
      <c r="G175" s="91" t="s">
        <v>292</v>
      </c>
      <c r="H175" s="17">
        <v>144</v>
      </c>
    </row>
    <row r="176" spans="1:8" ht="15.75" customHeight="1" x14ac:dyDescent="0.2">
      <c r="A176" s="74"/>
      <c r="B176" s="28" t="s">
        <v>15</v>
      </c>
      <c r="C176" s="27"/>
      <c r="D176" s="29"/>
      <c r="E176" s="74">
        <f>SUM(E160:E175)</f>
        <v>181</v>
      </c>
      <c r="F176" s="74"/>
      <c r="G176" s="74"/>
      <c r="H176" s="74">
        <f>SUM(H160:H175)</f>
        <v>4446</v>
      </c>
    </row>
    <row r="177" spans="1:8" ht="17.25" customHeight="1" x14ac:dyDescent="0.2">
      <c r="A177" s="55"/>
      <c r="B177" s="113" t="s">
        <v>75</v>
      </c>
      <c r="C177" s="115" t="s">
        <v>379</v>
      </c>
      <c r="D177" s="116"/>
      <c r="E177" s="35"/>
      <c r="F177" s="12"/>
      <c r="G177" s="12"/>
      <c r="H177" s="60"/>
    </row>
    <row r="178" spans="1:8" ht="17.25" customHeight="1" x14ac:dyDescent="0.2">
      <c r="A178" s="55"/>
      <c r="B178" s="114"/>
      <c r="C178" s="36" t="s">
        <v>27</v>
      </c>
      <c r="D178" s="8"/>
      <c r="E178" s="8"/>
      <c r="F178" s="8"/>
      <c r="G178" s="8"/>
      <c r="H178" s="61"/>
    </row>
    <row r="179" spans="1:8" ht="17.25" customHeight="1" x14ac:dyDescent="0.2">
      <c r="A179" s="55"/>
      <c r="B179" s="114"/>
      <c r="C179" s="115" t="s">
        <v>76</v>
      </c>
      <c r="D179" s="116"/>
      <c r="E179" s="35"/>
      <c r="F179" s="12"/>
      <c r="G179" s="12"/>
      <c r="H179" s="61"/>
    </row>
    <row r="180" spans="1:8" ht="51" x14ac:dyDescent="0.2">
      <c r="A180" s="39">
        <v>97</v>
      </c>
      <c r="B180" s="18" t="s">
        <v>209</v>
      </c>
      <c r="C180" s="17" t="s">
        <v>18</v>
      </c>
      <c r="D180" s="20" t="s">
        <v>188</v>
      </c>
      <c r="E180" s="17">
        <v>6</v>
      </c>
      <c r="F180" s="85" t="s">
        <v>269</v>
      </c>
      <c r="G180" s="85" t="s">
        <v>270</v>
      </c>
      <c r="H180" s="17">
        <v>576</v>
      </c>
    </row>
    <row r="181" spans="1:8" ht="51" customHeight="1" x14ac:dyDescent="0.2">
      <c r="A181" s="39">
        <v>98</v>
      </c>
      <c r="B181" s="18" t="s">
        <v>209</v>
      </c>
      <c r="C181" s="17" t="s">
        <v>18</v>
      </c>
      <c r="D181" s="20" t="s">
        <v>188</v>
      </c>
      <c r="E181" s="17">
        <v>5</v>
      </c>
      <c r="F181" s="85" t="s">
        <v>259</v>
      </c>
      <c r="G181" s="85" t="s">
        <v>271</v>
      </c>
      <c r="H181" s="17">
        <v>576</v>
      </c>
    </row>
    <row r="182" spans="1:8" ht="38.25" x14ac:dyDescent="0.2">
      <c r="A182" s="39">
        <v>99</v>
      </c>
      <c r="B182" s="25" t="s">
        <v>211</v>
      </c>
      <c r="C182" s="26" t="s">
        <v>11</v>
      </c>
      <c r="D182" s="19" t="s">
        <v>212</v>
      </c>
      <c r="E182" s="26">
        <v>19</v>
      </c>
      <c r="F182" s="88" t="s">
        <v>321</v>
      </c>
      <c r="G182" s="88" t="s">
        <v>344</v>
      </c>
      <c r="H182" s="26">
        <v>144</v>
      </c>
    </row>
    <row r="183" spans="1:8" ht="38.25" x14ac:dyDescent="0.2">
      <c r="A183" s="39">
        <v>100</v>
      </c>
      <c r="B183" s="25" t="s">
        <v>211</v>
      </c>
      <c r="C183" s="26" t="s">
        <v>11</v>
      </c>
      <c r="D183" s="19" t="s">
        <v>212</v>
      </c>
      <c r="E183" s="26">
        <v>7</v>
      </c>
      <c r="F183" s="88" t="s">
        <v>313</v>
      </c>
      <c r="G183" s="88" t="s">
        <v>305</v>
      </c>
      <c r="H183" s="26">
        <v>144</v>
      </c>
    </row>
    <row r="184" spans="1:8" ht="63.75" x14ac:dyDescent="0.2">
      <c r="A184" s="39">
        <v>101</v>
      </c>
      <c r="B184" s="25" t="s">
        <v>77</v>
      </c>
      <c r="C184" s="26" t="s">
        <v>11</v>
      </c>
      <c r="D184" s="19" t="s">
        <v>213</v>
      </c>
      <c r="E184" s="26">
        <v>31</v>
      </c>
      <c r="F184" s="88" t="s">
        <v>321</v>
      </c>
      <c r="G184" s="88" t="s">
        <v>344</v>
      </c>
      <c r="H184" s="26">
        <v>144</v>
      </c>
    </row>
    <row r="185" spans="1:8" ht="63.75" x14ac:dyDescent="0.2">
      <c r="A185" s="39">
        <v>102</v>
      </c>
      <c r="B185" s="25" t="s">
        <v>77</v>
      </c>
      <c r="C185" s="26" t="s">
        <v>11</v>
      </c>
      <c r="D185" s="19" t="s">
        <v>213</v>
      </c>
      <c r="E185" s="26">
        <v>12</v>
      </c>
      <c r="F185" s="88" t="s">
        <v>313</v>
      </c>
      <c r="G185" s="88" t="s">
        <v>305</v>
      </c>
      <c r="H185" s="26">
        <v>144</v>
      </c>
    </row>
    <row r="186" spans="1:8" ht="51" x14ac:dyDescent="0.2">
      <c r="A186" s="39">
        <v>103</v>
      </c>
      <c r="B186" s="92" t="s">
        <v>345</v>
      </c>
      <c r="C186" s="26" t="s">
        <v>11</v>
      </c>
      <c r="D186" s="19" t="s">
        <v>346</v>
      </c>
      <c r="E186" s="26">
        <v>16</v>
      </c>
      <c r="F186" s="88" t="s">
        <v>321</v>
      </c>
      <c r="G186" s="88" t="s">
        <v>344</v>
      </c>
      <c r="H186" s="26">
        <v>144</v>
      </c>
    </row>
    <row r="187" spans="1:8" ht="51" x14ac:dyDescent="0.2">
      <c r="A187" s="39">
        <v>104</v>
      </c>
      <c r="B187" s="92" t="s">
        <v>345</v>
      </c>
      <c r="C187" s="26" t="s">
        <v>11</v>
      </c>
      <c r="D187" s="19" t="s">
        <v>346</v>
      </c>
      <c r="E187" s="26">
        <v>6</v>
      </c>
      <c r="F187" s="88" t="s">
        <v>313</v>
      </c>
      <c r="G187" s="88" t="s">
        <v>305</v>
      </c>
      <c r="H187" s="26">
        <v>144</v>
      </c>
    </row>
    <row r="188" spans="1:8" ht="38.25" x14ac:dyDescent="0.2">
      <c r="A188" s="39">
        <v>105</v>
      </c>
      <c r="B188" s="25" t="s">
        <v>210</v>
      </c>
      <c r="C188" s="26" t="s">
        <v>11</v>
      </c>
      <c r="D188" s="19" t="s">
        <v>187</v>
      </c>
      <c r="E188" s="26">
        <v>9</v>
      </c>
      <c r="F188" s="88" t="s">
        <v>303</v>
      </c>
      <c r="G188" s="88" t="s">
        <v>285</v>
      </c>
      <c r="H188" s="26">
        <v>36</v>
      </c>
    </row>
    <row r="189" spans="1:8" ht="38.25" x14ac:dyDescent="0.2">
      <c r="A189" s="39">
        <v>106</v>
      </c>
      <c r="B189" s="25" t="s">
        <v>210</v>
      </c>
      <c r="C189" s="26" t="s">
        <v>11</v>
      </c>
      <c r="D189" s="19" t="s">
        <v>187</v>
      </c>
      <c r="E189" s="26">
        <v>12</v>
      </c>
      <c r="F189" s="88" t="s">
        <v>321</v>
      </c>
      <c r="G189" s="88" t="s">
        <v>280</v>
      </c>
      <c r="H189" s="26">
        <v>36</v>
      </c>
    </row>
    <row r="190" spans="1:8" ht="38.25" x14ac:dyDescent="0.2">
      <c r="A190" s="39">
        <v>107</v>
      </c>
      <c r="B190" s="25" t="s">
        <v>210</v>
      </c>
      <c r="C190" s="26" t="s">
        <v>11</v>
      </c>
      <c r="D190" s="19" t="s">
        <v>187</v>
      </c>
      <c r="E190" s="26">
        <v>7</v>
      </c>
      <c r="F190" s="88" t="s">
        <v>304</v>
      </c>
      <c r="G190" s="88" t="s">
        <v>276</v>
      </c>
      <c r="H190" s="26">
        <v>36</v>
      </c>
    </row>
    <row r="191" spans="1:8" x14ac:dyDescent="0.2">
      <c r="A191" s="56"/>
      <c r="B191" s="28" t="s">
        <v>15</v>
      </c>
      <c r="C191" s="27"/>
      <c r="D191" s="29"/>
      <c r="E191" s="27">
        <f>SUM(E180:E190)</f>
        <v>130</v>
      </c>
      <c r="F191" s="27"/>
      <c r="G191" s="27"/>
      <c r="H191" s="27">
        <f>SUM(H180:H190)</f>
        <v>2124</v>
      </c>
    </row>
    <row r="192" spans="1:8" x14ac:dyDescent="0.2">
      <c r="A192" s="55"/>
      <c r="B192" s="113" t="s">
        <v>78</v>
      </c>
      <c r="C192" s="115" t="s">
        <v>79</v>
      </c>
      <c r="D192" s="116"/>
      <c r="E192" s="116"/>
      <c r="F192" s="12"/>
      <c r="G192" s="12"/>
      <c r="H192" s="60"/>
    </row>
    <row r="193" spans="1:8" x14ac:dyDescent="0.2">
      <c r="A193" s="55"/>
      <c r="B193" s="114"/>
      <c r="C193" s="36" t="s">
        <v>27</v>
      </c>
      <c r="D193" s="12"/>
      <c r="E193" s="12"/>
      <c r="F193" s="12"/>
      <c r="G193" s="12"/>
      <c r="H193" s="61"/>
    </row>
    <row r="194" spans="1:8" x14ac:dyDescent="0.2">
      <c r="A194" s="55"/>
      <c r="B194" s="114"/>
      <c r="C194" s="115" t="s">
        <v>80</v>
      </c>
      <c r="D194" s="116"/>
      <c r="E194" s="35"/>
      <c r="F194" s="12"/>
      <c r="G194" s="12"/>
      <c r="H194" s="61"/>
    </row>
    <row r="195" spans="1:8" ht="51" x14ac:dyDescent="0.2">
      <c r="A195" s="39">
        <v>108</v>
      </c>
      <c r="B195" s="18" t="s">
        <v>81</v>
      </c>
      <c r="C195" s="17" t="s">
        <v>18</v>
      </c>
      <c r="D195" s="20" t="s">
        <v>188</v>
      </c>
      <c r="E195" s="17">
        <v>1</v>
      </c>
      <c r="F195" s="85" t="s">
        <v>257</v>
      </c>
      <c r="G195" s="85" t="s">
        <v>273</v>
      </c>
      <c r="H195" s="17">
        <v>576</v>
      </c>
    </row>
    <row r="196" spans="1:8" ht="25.5" x14ac:dyDescent="0.2">
      <c r="A196" s="39">
        <v>109</v>
      </c>
      <c r="B196" s="18" t="s">
        <v>81</v>
      </c>
      <c r="C196" s="17" t="s">
        <v>11</v>
      </c>
      <c r="D196" s="20" t="s">
        <v>82</v>
      </c>
      <c r="E196" s="17">
        <v>17</v>
      </c>
      <c r="F196" s="88" t="s">
        <v>257</v>
      </c>
      <c r="G196" s="88" t="s">
        <v>258</v>
      </c>
      <c r="H196" s="17">
        <v>144</v>
      </c>
    </row>
    <row r="197" spans="1:8" ht="25.5" x14ac:dyDescent="0.2">
      <c r="A197" s="39">
        <v>110</v>
      </c>
      <c r="B197" s="18" t="s">
        <v>81</v>
      </c>
      <c r="C197" s="17" t="s">
        <v>11</v>
      </c>
      <c r="D197" s="20" t="s">
        <v>82</v>
      </c>
      <c r="E197" s="17">
        <v>15</v>
      </c>
      <c r="F197" s="88" t="s">
        <v>259</v>
      </c>
      <c r="G197" s="88" t="s">
        <v>296</v>
      </c>
      <c r="H197" s="17">
        <v>144</v>
      </c>
    </row>
    <row r="198" spans="1:8" ht="25.5" x14ac:dyDescent="0.2">
      <c r="A198" s="39">
        <v>111</v>
      </c>
      <c r="B198" s="18" t="s">
        <v>214</v>
      </c>
      <c r="C198" s="17" t="s">
        <v>11</v>
      </c>
      <c r="D198" s="20" t="s">
        <v>349</v>
      </c>
      <c r="E198" s="17">
        <v>6</v>
      </c>
      <c r="F198" s="88" t="s">
        <v>321</v>
      </c>
      <c r="G198" s="88" t="s">
        <v>273</v>
      </c>
      <c r="H198" s="17">
        <v>144</v>
      </c>
    </row>
    <row r="199" spans="1:8" ht="38.25" x14ac:dyDescent="0.2">
      <c r="A199" s="39">
        <v>112</v>
      </c>
      <c r="B199" s="43" t="s">
        <v>215</v>
      </c>
      <c r="C199" s="38" t="s">
        <v>11</v>
      </c>
      <c r="D199" s="20" t="s">
        <v>82</v>
      </c>
      <c r="E199" s="38">
        <v>10</v>
      </c>
      <c r="F199" s="88" t="s">
        <v>294</v>
      </c>
      <c r="G199" s="88" t="s">
        <v>295</v>
      </c>
      <c r="H199" s="38">
        <v>36</v>
      </c>
    </row>
    <row r="200" spans="1:8" ht="25.5" x14ac:dyDescent="0.2">
      <c r="A200" s="39">
        <v>113</v>
      </c>
      <c r="B200" s="18" t="s">
        <v>83</v>
      </c>
      <c r="C200" s="17" t="s">
        <v>11</v>
      </c>
      <c r="D200" s="20" t="s">
        <v>84</v>
      </c>
      <c r="E200" s="17">
        <v>10</v>
      </c>
      <c r="F200" s="88" t="s">
        <v>303</v>
      </c>
      <c r="G200" s="88" t="s">
        <v>347</v>
      </c>
      <c r="H200" s="17">
        <v>144</v>
      </c>
    </row>
    <row r="201" spans="1:8" ht="25.5" x14ac:dyDescent="0.2">
      <c r="A201" s="39">
        <v>114</v>
      </c>
      <c r="B201" s="43" t="s">
        <v>83</v>
      </c>
      <c r="C201" s="38" t="s">
        <v>11</v>
      </c>
      <c r="D201" s="44" t="s">
        <v>84</v>
      </c>
      <c r="E201" s="38">
        <v>5</v>
      </c>
      <c r="F201" s="88" t="s">
        <v>313</v>
      </c>
      <c r="G201" s="88" t="s">
        <v>348</v>
      </c>
      <c r="H201" s="38">
        <v>144</v>
      </c>
    </row>
    <row r="202" spans="1:8" ht="51" x14ac:dyDescent="0.2">
      <c r="A202" s="39">
        <v>115</v>
      </c>
      <c r="B202" s="18" t="s">
        <v>214</v>
      </c>
      <c r="C202" s="17" t="s">
        <v>18</v>
      </c>
      <c r="D202" s="20" t="s">
        <v>188</v>
      </c>
      <c r="E202" s="17">
        <v>1</v>
      </c>
      <c r="F202" s="85" t="s">
        <v>259</v>
      </c>
      <c r="G202" s="86" t="s">
        <v>260</v>
      </c>
      <c r="H202" s="17">
        <v>576</v>
      </c>
    </row>
    <row r="203" spans="1:8" x14ac:dyDescent="0.2">
      <c r="A203" s="56"/>
      <c r="B203" s="28" t="s">
        <v>15</v>
      </c>
      <c r="C203" s="27"/>
      <c r="D203" s="29"/>
      <c r="E203" s="27">
        <f>SUM(E195:E202)</f>
        <v>65</v>
      </c>
      <c r="F203" s="27"/>
      <c r="G203" s="27"/>
      <c r="H203" s="27">
        <f>SUM(H195:H202)</f>
        <v>1908</v>
      </c>
    </row>
    <row r="204" spans="1:8" x14ac:dyDescent="0.2">
      <c r="A204" s="55"/>
      <c r="B204" s="113" t="s">
        <v>85</v>
      </c>
      <c r="C204" s="115" t="s">
        <v>86</v>
      </c>
      <c r="D204" s="116"/>
      <c r="E204" s="116"/>
      <c r="F204" s="12"/>
      <c r="G204" s="12"/>
      <c r="H204" s="60"/>
    </row>
    <row r="205" spans="1:8" x14ac:dyDescent="0.2">
      <c r="A205" s="55"/>
      <c r="B205" s="114"/>
      <c r="C205" s="36" t="s">
        <v>87</v>
      </c>
      <c r="D205" s="12"/>
      <c r="E205" s="12"/>
      <c r="F205" s="12"/>
      <c r="G205" s="12"/>
      <c r="H205" s="61"/>
    </row>
    <row r="206" spans="1:8" x14ac:dyDescent="0.2">
      <c r="A206" s="55"/>
      <c r="B206" s="114"/>
      <c r="C206" s="115" t="s">
        <v>88</v>
      </c>
      <c r="D206" s="116"/>
      <c r="E206" s="35"/>
      <c r="F206" s="12"/>
      <c r="G206" s="12"/>
      <c r="H206" s="61"/>
    </row>
    <row r="207" spans="1:8" ht="51" x14ac:dyDescent="0.2">
      <c r="A207" s="42">
        <v>116</v>
      </c>
      <c r="B207" s="25" t="s">
        <v>55</v>
      </c>
      <c r="C207" s="26" t="s">
        <v>18</v>
      </c>
      <c r="D207" s="19" t="s">
        <v>188</v>
      </c>
      <c r="E207" s="26">
        <v>3</v>
      </c>
      <c r="F207" s="85" t="s">
        <v>259</v>
      </c>
      <c r="G207" s="86" t="s">
        <v>260</v>
      </c>
      <c r="H207" s="26">
        <v>576</v>
      </c>
    </row>
    <row r="208" spans="1:8" ht="25.5" x14ac:dyDescent="0.2">
      <c r="A208" s="42">
        <v>117</v>
      </c>
      <c r="B208" s="25" t="s">
        <v>89</v>
      </c>
      <c r="C208" s="26" t="s">
        <v>11</v>
      </c>
      <c r="D208" s="19" t="s">
        <v>90</v>
      </c>
      <c r="E208" s="26">
        <v>15</v>
      </c>
      <c r="F208" s="88" t="s">
        <v>266</v>
      </c>
      <c r="G208" s="88" t="s">
        <v>350</v>
      </c>
      <c r="H208" s="26">
        <v>144</v>
      </c>
    </row>
    <row r="209" spans="1:8" ht="25.5" x14ac:dyDescent="0.2">
      <c r="A209" s="42">
        <v>118</v>
      </c>
      <c r="B209" s="45" t="s">
        <v>89</v>
      </c>
      <c r="C209" s="46" t="s">
        <v>11</v>
      </c>
      <c r="D209" s="47" t="s">
        <v>90</v>
      </c>
      <c r="E209" s="46">
        <v>13</v>
      </c>
      <c r="F209" s="88" t="s">
        <v>259</v>
      </c>
      <c r="G209" s="88" t="s">
        <v>296</v>
      </c>
      <c r="H209" s="46">
        <v>144</v>
      </c>
    </row>
    <row r="210" spans="1:8" ht="51" x14ac:dyDescent="0.2">
      <c r="A210" s="42">
        <v>119</v>
      </c>
      <c r="B210" s="25" t="s">
        <v>95</v>
      </c>
      <c r="C210" s="26" t="s">
        <v>18</v>
      </c>
      <c r="D210" s="19" t="s">
        <v>188</v>
      </c>
      <c r="E210" s="26">
        <v>3</v>
      </c>
      <c r="F210" s="87" t="s">
        <v>262</v>
      </c>
      <c r="G210" s="87" t="s">
        <v>272</v>
      </c>
      <c r="H210" s="26">
        <v>576</v>
      </c>
    </row>
    <row r="211" spans="1:8" ht="51" x14ac:dyDescent="0.2">
      <c r="A211" s="42">
        <v>120</v>
      </c>
      <c r="B211" s="25" t="s">
        <v>351</v>
      </c>
      <c r="C211" s="26" t="s">
        <v>11</v>
      </c>
      <c r="D211" s="19" t="s">
        <v>227</v>
      </c>
      <c r="E211" s="26">
        <v>19</v>
      </c>
      <c r="F211" s="91" t="s">
        <v>257</v>
      </c>
      <c r="G211" s="91" t="s">
        <v>258</v>
      </c>
      <c r="H211" s="26">
        <v>144</v>
      </c>
    </row>
    <row r="212" spans="1:8" ht="51" x14ac:dyDescent="0.2">
      <c r="A212" s="42">
        <v>121</v>
      </c>
      <c r="B212" s="25" t="s">
        <v>351</v>
      </c>
      <c r="C212" s="26" t="s">
        <v>11</v>
      </c>
      <c r="D212" s="19" t="s">
        <v>227</v>
      </c>
      <c r="E212" s="26">
        <v>12</v>
      </c>
      <c r="F212" s="91" t="s">
        <v>281</v>
      </c>
      <c r="G212" s="91" t="s">
        <v>282</v>
      </c>
      <c r="H212" s="26">
        <v>144</v>
      </c>
    </row>
    <row r="213" spans="1:8" ht="25.5" x14ac:dyDescent="0.2">
      <c r="A213" s="42">
        <v>122</v>
      </c>
      <c r="B213" s="25" t="s">
        <v>95</v>
      </c>
      <c r="C213" s="26" t="s">
        <v>11</v>
      </c>
      <c r="D213" s="19" t="s">
        <v>225</v>
      </c>
      <c r="E213" s="26">
        <v>6</v>
      </c>
      <c r="F213" s="91" t="s">
        <v>257</v>
      </c>
      <c r="G213" s="91" t="s">
        <v>258</v>
      </c>
      <c r="H213" s="26">
        <v>144</v>
      </c>
    </row>
    <row r="214" spans="1:8" ht="25.5" x14ac:dyDescent="0.2">
      <c r="A214" s="42">
        <v>123</v>
      </c>
      <c r="B214" s="25" t="s">
        <v>95</v>
      </c>
      <c r="C214" s="26" t="s">
        <v>11</v>
      </c>
      <c r="D214" s="19" t="s">
        <v>225</v>
      </c>
      <c r="E214" s="26">
        <v>11</v>
      </c>
      <c r="F214" s="91" t="s">
        <v>281</v>
      </c>
      <c r="G214" s="91" t="s">
        <v>282</v>
      </c>
      <c r="H214" s="26">
        <v>144</v>
      </c>
    </row>
    <row r="215" spans="1:8" ht="51" x14ac:dyDescent="0.2">
      <c r="A215" s="42">
        <v>124</v>
      </c>
      <c r="B215" s="25" t="s">
        <v>216</v>
      </c>
      <c r="C215" s="26" t="s">
        <v>11</v>
      </c>
      <c r="D215" s="19" t="s">
        <v>227</v>
      </c>
      <c r="E215" s="26">
        <v>45</v>
      </c>
      <c r="F215" s="91" t="s">
        <v>264</v>
      </c>
      <c r="G215" s="91" t="s">
        <v>258</v>
      </c>
      <c r="H215" s="93">
        <v>72</v>
      </c>
    </row>
    <row r="216" spans="1:8" ht="51" x14ac:dyDescent="0.2">
      <c r="A216" s="42">
        <v>125</v>
      </c>
      <c r="B216" s="25" t="s">
        <v>216</v>
      </c>
      <c r="C216" s="26" t="s">
        <v>11</v>
      </c>
      <c r="D216" s="19" t="s">
        <v>227</v>
      </c>
      <c r="E216" s="26">
        <v>25</v>
      </c>
      <c r="F216" s="91" t="s">
        <v>304</v>
      </c>
      <c r="G216" s="91" t="s">
        <v>305</v>
      </c>
      <c r="H216" s="93">
        <v>72</v>
      </c>
    </row>
    <row r="217" spans="1:8" ht="51" x14ac:dyDescent="0.2">
      <c r="A217" s="42">
        <v>126</v>
      </c>
      <c r="B217" s="25" t="s">
        <v>185</v>
      </c>
      <c r="C217" s="26" t="s">
        <v>11</v>
      </c>
      <c r="D217" s="72" t="s">
        <v>246</v>
      </c>
      <c r="E217" s="26">
        <v>5</v>
      </c>
      <c r="F217" s="91" t="s">
        <v>269</v>
      </c>
      <c r="G217" s="91" t="s">
        <v>317</v>
      </c>
      <c r="H217" s="93">
        <v>36</v>
      </c>
    </row>
    <row r="218" spans="1:8" ht="56.25" x14ac:dyDescent="0.2">
      <c r="A218" s="42">
        <v>127</v>
      </c>
      <c r="B218" s="25" t="s">
        <v>91</v>
      </c>
      <c r="C218" s="26" t="s">
        <v>11</v>
      </c>
      <c r="D218" s="72" t="s">
        <v>247</v>
      </c>
      <c r="E218" s="26">
        <v>11</v>
      </c>
      <c r="F218" s="91" t="s">
        <v>337</v>
      </c>
      <c r="G218" s="91" t="s">
        <v>335</v>
      </c>
      <c r="H218" s="93">
        <v>36</v>
      </c>
    </row>
    <row r="219" spans="1:8" ht="53.25" customHeight="1" x14ac:dyDescent="0.2">
      <c r="A219" s="42">
        <v>128</v>
      </c>
      <c r="B219" s="25" t="s">
        <v>92</v>
      </c>
      <c r="C219" s="26" t="s">
        <v>11</v>
      </c>
      <c r="D219" s="72" t="s">
        <v>248</v>
      </c>
      <c r="E219" s="26">
        <v>13</v>
      </c>
      <c r="F219" s="91" t="s">
        <v>324</v>
      </c>
      <c r="G219" s="91" t="s">
        <v>272</v>
      </c>
      <c r="H219" s="93">
        <v>36</v>
      </c>
    </row>
    <row r="220" spans="1:8" ht="25.5" x14ac:dyDescent="0.2">
      <c r="A220" s="42">
        <v>129</v>
      </c>
      <c r="B220" s="25" t="s">
        <v>217</v>
      </c>
      <c r="C220" s="26" t="s">
        <v>11</v>
      </c>
      <c r="D220" s="19" t="s">
        <v>218</v>
      </c>
      <c r="E220" s="26">
        <v>6</v>
      </c>
      <c r="F220" s="96" t="s">
        <v>264</v>
      </c>
      <c r="G220" s="96" t="s">
        <v>279</v>
      </c>
      <c r="H220" s="64">
        <v>144</v>
      </c>
    </row>
    <row r="221" spans="1:8" ht="51" x14ac:dyDescent="0.2">
      <c r="A221" s="42">
        <v>130</v>
      </c>
      <c r="B221" s="25" t="s">
        <v>93</v>
      </c>
      <c r="C221" s="26" t="s">
        <v>18</v>
      </c>
      <c r="D221" s="19" t="s">
        <v>188</v>
      </c>
      <c r="E221" s="26">
        <v>4</v>
      </c>
      <c r="F221" s="70" t="s">
        <v>278</v>
      </c>
      <c r="G221" s="70"/>
      <c r="H221" s="93">
        <v>576</v>
      </c>
    </row>
    <row r="222" spans="1:8" x14ac:dyDescent="0.2">
      <c r="A222" s="42">
        <v>131</v>
      </c>
      <c r="B222" s="25" t="s">
        <v>93</v>
      </c>
      <c r="C222" s="26" t="s">
        <v>11</v>
      </c>
      <c r="D222" s="19" t="s">
        <v>94</v>
      </c>
      <c r="E222" s="26">
        <v>30</v>
      </c>
      <c r="F222" s="66" t="s">
        <v>261</v>
      </c>
      <c r="G222" s="66"/>
      <c r="H222" s="93">
        <v>144</v>
      </c>
    </row>
    <row r="223" spans="1:8" x14ac:dyDescent="0.2">
      <c r="A223" s="42">
        <v>132</v>
      </c>
      <c r="B223" s="25" t="s">
        <v>93</v>
      </c>
      <c r="C223" s="26" t="s">
        <v>11</v>
      </c>
      <c r="D223" s="19" t="s">
        <v>94</v>
      </c>
      <c r="E223" s="26">
        <v>12</v>
      </c>
      <c r="F223" s="66" t="s">
        <v>278</v>
      </c>
      <c r="G223" s="66"/>
      <c r="H223" s="26">
        <v>144</v>
      </c>
    </row>
    <row r="224" spans="1:8" ht="181.5" x14ac:dyDescent="0.2">
      <c r="A224" s="42">
        <v>133</v>
      </c>
      <c r="B224" s="25" t="s">
        <v>353</v>
      </c>
      <c r="C224" s="26" t="s">
        <v>11</v>
      </c>
      <c r="D224" s="94" t="s">
        <v>352</v>
      </c>
      <c r="E224" s="26">
        <v>55</v>
      </c>
      <c r="F224" s="66" t="s">
        <v>261</v>
      </c>
      <c r="G224" s="66"/>
      <c r="H224" s="26">
        <v>72</v>
      </c>
    </row>
    <row r="225" spans="1:8" ht="181.5" x14ac:dyDescent="0.2">
      <c r="A225" s="42">
        <v>134</v>
      </c>
      <c r="B225" s="25" t="s">
        <v>353</v>
      </c>
      <c r="C225" s="26" t="s">
        <v>11</v>
      </c>
      <c r="D225" s="94" t="s">
        <v>352</v>
      </c>
      <c r="E225" s="26">
        <v>63</v>
      </c>
      <c r="F225" s="66" t="s">
        <v>310</v>
      </c>
      <c r="G225" s="66"/>
      <c r="H225" s="26">
        <v>72</v>
      </c>
    </row>
    <row r="226" spans="1:8" ht="181.5" x14ac:dyDescent="0.2">
      <c r="A226" s="42">
        <v>135</v>
      </c>
      <c r="B226" s="25" t="s">
        <v>353</v>
      </c>
      <c r="C226" s="26" t="s">
        <v>11</v>
      </c>
      <c r="D226" s="94" t="s">
        <v>352</v>
      </c>
      <c r="E226" s="26">
        <v>40</v>
      </c>
      <c r="F226" s="66" t="s">
        <v>311</v>
      </c>
      <c r="G226" s="66"/>
      <c r="H226" s="26">
        <v>72</v>
      </c>
    </row>
    <row r="227" spans="1:8" ht="181.5" x14ac:dyDescent="0.2">
      <c r="A227" s="42">
        <v>136</v>
      </c>
      <c r="B227" s="25" t="s">
        <v>354</v>
      </c>
      <c r="C227" s="26" t="s">
        <v>11</v>
      </c>
      <c r="D227" s="94" t="s">
        <v>352</v>
      </c>
      <c r="E227" s="26">
        <v>33</v>
      </c>
      <c r="F227" s="66" t="s">
        <v>261</v>
      </c>
      <c r="G227" s="66"/>
      <c r="H227" s="26">
        <v>144</v>
      </c>
    </row>
    <row r="228" spans="1:8" ht="181.5" x14ac:dyDescent="0.2">
      <c r="A228" s="42">
        <v>137</v>
      </c>
      <c r="B228" s="25" t="s">
        <v>354</v>
      </c>
      <c r="C228" s="26" t="s">
        <v>11</v>
      </c>
      <c r="D228" s="94" t="s">
        <v>352</v>
      </c>
      <c r="E228" s="26">
        <v>36</v>
      </c>
      <c r="F228" s="66" t="s">
        <v>310</v>
      </c>
      <c r="G228" s="66"/>
      <c r="H228" s="26">
        <v>144</v>
      </c>
    </row>
    <row r="229" spans="1:8" ht="181.5" x14ac:dyDescent="0.2">
      <c r="A229" s="42">
        <v>138</v>
      </c>
      <c r="B229" s="25" t="s">
        <v>354</v>
      </c>
      <c r="C229" s="26" t="s">
        <v>11</v>
      </c>
      <c r="D229" s="94" t="s">
        <v>352</v>
      </c>
      <c r="E229" s="26">
        <v>18</v>
      </c>
      <c r="F229" s="66" t="s">
        <v>311</v>
      </c>
      <c r="G229" s="66"/>
      <c r="H229" s="26">
        <v>144</v>
      </c>
    </row>
    <row r="230" spans="1:8" x14ac:dyDescent="0.2">
      <c r="A230" s="56"/>
      <c r="B230" s="28" t="s">
        <v>15</v>
      </c>
      <c r="C230" s="27"/>
      <c r="D230" s="29"/>
      <c r="E230" s="27">
        <f>SUM(E208:E229)</f>
        <v>475</v>
      </c>
      <c r="F230" s="27"/>
      <c r="G230" s="27"/>
      <c r="H230" s="27">
        <f>SUM(H208:H224)</f>
        <v>2772</v>
      </c>
    </row>
    <row r="231" spans="1:8" x14ac:dyDescent="0.2">
      <c r="A231" s="55"/>
      <c r="B231" s="113" t="s">
        <v>96</v>
      </c>
      <c r="C231" s="115" t="s">
        <v>97</v>
      </c>
      <c r="D231" s="116"/>
      <c r="E231" s="7"/>
      <c r="F231" s="24"/>
      <c r="G231" s="24"/>
      <c r="H231" s="60"/>
    </row>
    <row r="232" spans="1:8" x14ac:dyDescent="0.2">
      <c r="A232" s="55"/>
      <c r="B232" s="114"/>
      <c r="C232" s="122" t="s">
        <v>249</v>
      </c>
      <c r="D232" s="123"/>
      <c r="E232" s="123"/>
      <c r="F232" s="123"/>
      <c r="G232" s="123"/>
      <c r="H232" s="124"/>
    </row>
    <row r="233" spans="1:8" x14ac:dyDescent="0.2">
      <c r="A233" s="55"/>
      <c r="B233" s="114"/>
      <c r="C233" s="79" t="s">
        <v>98</v>
      </c>
      <c r="D233" s="80"/>
      <c r="E233" s="80"/>
      <c r="F233" s="80"/>
      <c r="G233" s="80"/>
      <c r="H233" s="81"/>
    </row>
    <row r="234" spans="1:8" ht="12.75" customHeight="1" x14ac:dyDescent="0.2">
      <c r="A234" s="55"/>
      <c r="B234" s="114"/>
      <c r="C234" s="115" t="s">
        <v>99</v>
      </c>
      <c r="D234" s="116"/>
      <c r="E234" s="7"/>
      <c r="F234" s="24"/>
      <c r="G234" s="24"/>
      <c r="H234" s="61"/>
    </row>
    <row r="235" spans="1:8" x14ac:dyDescent="0.2">
      <c r="A235" s="42">
        <v>139</v>
      </c>
      <c r="B235" s="25" t="s">
        <v>100</v>
      </c>
      <c r="C235" s="26" t="s">
        <v>11</v>
      </c>
      <c r="D235" s="19" t="s">
        <v>101</v>
      </c>
      <c r="E235" s="26">
        <v>15</v>
      </c>
      <c r="F235" s="66">
        <v>45691</v>
      </c>
      <c r="G235" s="66">
        <v>45717</v>
      </c>
      <c r="H235" s="26">
        <v>144</v>
      </c>
    </row>
    <row r="236" spans="1:8" x14ac:dyDescent="0.2">
      <c r="A236" s="42">
        <v>140</v>
      </c>
      <c r="B236" s="25" t="s">
        <v>100</v>
      </c>
      <c r="C236" s="26" t="s">
        <v>11</v>
      </c>
      <c r="D236" s="19" t="s">
        <v>101</v>
      </c>
      <c r="E236" s="26">
        <v>9</v>
      </c>
      <c r="F236" s="66">
        <v>45754</v>
      </c>
      <c r="G236" s="66">
        <v>45780</v>
      </c>
      <c r="H236" s="26">
        <v>144</v>
      </c>
    </row>
    <row r="237" spans="1:8" x14ac:dyDescent="0.2">
      <c r="A237" s="42">
        <v>141</v>
      </c>
      <c r="B237" s="25" t="s">
        <v>100</v>
      </c>
      <c r="C237" s="26" t="s">
        <v>11</v>
      </c>
      <c r="D237" s="19" t="s">
        <v>101</v>
      </c>
      <c r="E237" s="26">
        <v>6</v>
      </c>
      <c r="F237" s="66">
        <v>45901</v>
      </c>
      <c r="G237" s="66">
        <v>45927</v>
      </c>
      <c r="H237" s="26">
        <v>144</v>
      </c>
    </row>
    <row r="238" spans="1:8" x14ac:dyDescent="0.2">
      <c r="A238" s="42">
        <v>142</v>
      </c>
      <c r="B238" s="25" t="s">
        <v>100</v>
      </c>
      <c r="C238" s="26" t="s">
        <v>11</v>
      </c>
      <c r="D238" s="19" t="s">
        <v>101</v>
      </c>
      <c r="E238" s="26">
        <v>6</v>
      </c>
      <c r="F238" s="66">
        <v>45964</v>
      </c>
      <c r="G238" s="66">
        <v>45990</v>
      </c>
      <c r="H238" s="26">
        <v>144</v>
      </c>
    </row>
    <row r="239" spans="1:8" ht="67.5" x14ac:dyDescent="0.2">
      <c r="A239" s="42">
        <v>143</v>
      </c>
      <c r="B239" s="25" t="s">
        <v>219</v>
      </c>
      <c r="C239" s="26" t="s">
        <v>11</v>
      </c>
      <c r="D239" s="72" t="s">
        <v>250</v>
      </c>
      <c r="E239" s="26">
        <v>4</v>
      </c>
      <c r="F239" s="66">
        <v>45691</v>
      </c>
      <c r="G239" s="66">
        <v>45696</v>
      </c>
      <c r="H239" s="26">
        <v>18</v>
      </c>
    </row>
    <row r="240" spans="1:8" x14ac:dyDescent="0.2">
      <c r="A240" s="58"/>
      <c r="B240" s="31" t="s">
        <v>15</v>
      </c>
      <c r="C240" s="30"/>
      <c r="D240" s="32"/>
      <c r="E240" s="30">
        <f>SUM(E235:E239)</f>
        <v>40</v>
      </c>
      <c r="F240" s="30"/>
      <c r="G240" s="30"/>
      <c r="H240" s="30">
        <f>SUM(H235:H239)</f>
        <v>594</v>
      </c>
    </row>
    <row r="241" spans="1:8" ht="12.75" customHeight="1" x14ac:dyDescent="0.2">
      <c r="A241" s="55"/>
      <c r="B241" s="113" t="s">
        <v>102</v>
      </c>
      <c r="C241" s="115" t="s">
        <v>103</v>
      </c>
      <c r="D241" s="116"/>
      <c r="E241" s="35"/>
      <c r="F241" s="12"/>
      <c r="G241" s="12"/>
      <c r="H241" s="60"/>
    </row>
    <row r="242" spans="1:8" x14ac:dyDescent="0.2">
      <c r="A242" s="55"/>
      <c r="B242" s="114"/>
      <c r="C242" s="36" t="s">
        <v>104</v>
      </c>
      <c r="D242" s="24"/>
      <c r="E242" s="24"/>
      <c r="F242" s="12"/>
      <c r="G242" s="12"/>
      <c r="H242" s="61"/>
    </row>
    <row r="243" spans="1:8" x14ac:dyDescent="0.2">
      <c r="A243" s="55"/>
      <c r="B243" s="114"/>
      <c r="C243" s="115" t="s">
        <v>105</v>
      </c>
      <c r="D243" s="117"/>
      <c r="E243" s="35"/>
      <c r="F243" s="12"/>
      <c r="G243" s="12"/>
      <c r="H243" s="61"/>
    </row>
    <row r="244" spans="1:8" x14ac:dyDescent="0.2">
      <c r="A244" s="39">
        <v>144</v>
      </c>
      <c r="B244" s="18" t="s">
        <v>106</v>
      </c>
      <c r="C244" s="17" t="s">
        <v>11</v>
      </c>
      <c r="D244" s="20" t="s">
        <v>107</v>
      </c>
      <c r="E244" s="17">
        <v>12</v>
      </c>
      <c r="F244" s="66">
        <v>45740</v>
      </c>
      <c r="G244" s="66">
        <v>45766</v>
      </c>
      <c r="H244" s="17">
        <v>144</v>
      </c>
    </row>
    <row r="245" spans="1:8" x14ac:dyDescent="0.2">
      <c r="A245" s="39">
        <v>145</v>
      </c>
      <c r="B245" s="18" t="s">
        <v>106</v>
      </c>
      <c r="C245" s="17" t="s">
        <v>11</v>
      </c>
      <c r="D245" s="20" t="s">
        <v>107</v>
      </c>
      <c r="E245" s="17">
        <v>6</v>
      </c>
      <c r="F245" s="66">
        <v>45929</v>
      </c>
      <c r="G245" s="66">
        <v>45955</v>
      </c>
      <c r="H245" s="17">
        <v>144</v>
      </c>
    </row>
    <row r="246" spans="1:8" x14ac:dyDescent="0.2">
      <c r="A246" s="56"/>
      <c r="B246" s="28" t="s">
        <v>15</v>
      </c>
      <c r="C246" s="27"/>
      <c r="D246" s="29"/>
      <c r="E246" s="27">
        <f>SUM(E244:E245)</f>
        <v>18</v>
      </c>
      <c r="F246" s="27"/>
      <c r="G246" s="27"/>
      <c r="H246" s="27">
        <f>SUM(H244:H245)</f>
        <v>288</v>
      </c>
    </row>
    <row r="247" spans="1:8" x14ac:dyDescent="0.2">
      <c r="A247" s="55"/>
      <c r="B247" s="113" t="s">
        <v>108</v>
      </c>
      <c r="C247" s="115" t="s">
        <v>109</v>
      </c>
      <c r="D247" s="116"/>
      <c r="E247" s="116"/>
      <c r="F247" s="24"/>
      <c r="G247" s="24"/>
      <c r="H247" s="60"/>
    </row>
    <row r="248" spans="1:8" x14ac:dyDescent="0.2">
      <c r="A248" s="55"/>
      <c r="B248" s="114"/>
      <c r="C248" s="36" t="s">
        <v>27</v>
      </c>
      <c r="D248" s="12"/>
      <c r="E248" s="12"/>
      <c r="F248" s="12"/>
      <c r="G248" s="12"/>
      <c r="H248" s="61"/>
    </row>
    <row r="249" spans="1:8" x14ac:dyDescent="0.2">
      <c r="A249" s="55"/>
      <c r="B249" s="114"/>
      <c r="C249" s="115" t="s">
        <v>110</v>
      </c>
      <c r="D249" s="116"/>
      <c r="E249" s="7"/>
      <c r="F249" s="24"/>
      <c r="G249" s="24"/>
      <c r="H249" s="61"/>
    </row>
    <row r="250" spans="1:8" ht="38.25" x14ac:dyDescent="0.2">
      <c r="A250" s="39">
        <v>146</v>
      </c>
      <c r="B250" s="18" t="s">
        <v>111</v>
      </c>
      <c r="C250" s="17" t="s">
        <v>11</v>
      </c>
      <c r="D250" s="20" t="s">
        <v>226</v>
      </c>
      <c r="E250" s="17">
        <v>21</v>
      </c>
      <c r="F250" s="88" t="s">
        <v>337</v>
      </c>
      <c r="G250" s="88" t="s">
        <v>355</v>
      </c>
      <c r="H250" s="17">
        <v>144</v>
      </c>
    </row>
    <row r="251" spans="1:8" ht="25.5" x14ac:dyDescent="0.2">
      <c r="A251" s="39">
        <v>147</v>
      </c>
      <c r="B251" s="18" t="s">
        <v>111</v>
      </c>
      <c r="C251" s="17" t="s">
        <v>11</v>
      </c>
      <c r="D251" s="20" t="s">
        <v>112</v>
      </c>
      <c r="E251" s="17">
        <v>6</v>
      </c>
      <c r="F251" s="88" t="s">
        <v>313</v>
      </c>
      <c r="G251" s="88" t="s">
        <v>305</v>
      </c>
      <c r="H251" s="17">
        <v>144</v>
      </c>
    </row>
    <row r="252" spans="1:8" x14ac:dyDescent="0.2">
      <c r="A252" s="56"/>
      <c r="B252" s="28" t="s">
        <v>15</v>
      </c>
      <c r="C252" s="27"/>
      <c r="D252" s="29"/>
      <c r="E252" s="27">
        <f>SUM(E250:E251)</f>
        <v>27</v>
      </c>
      <c r="F252" s="27"/>
      <c r="G252" s="27"/>
      <c r="H252" s="27">
        <f>SUM(H250:H251)</f>
        <v>288</v>
      </c>
    </row>
    <row r="253" spans="1:8" x14ac:dyDescent="0.2">
      <c r="A253" s="55"/>
      <c r="B253" s="113" t="s">
        <v>356</v>
      </c>
      <c r="C253" s="115" t="s">
        <v>109</v>
      </c>
      <c r="D253" s="116"/>
      <c r="E253" s="116"/>
      <c r="F253" s="24"/>
      <c r="G253" s="24"/>
      <c r="H253" s="60"/>
    </row>
    <row r="254" spans="1:8" x14ac:dyDescent="0.2">
      <c r="A254" s="55"/>
      <c r="B254" s="114"/>
      <c r="C254" s="82" t="s">
        <v>27</v>
      </c>
      <c r="D254" s="12"/>
      <c r="E254" s="12"/>
      <c r="F254" s="12"/>
      <c r="G254" s="12"/>
      <c r="H254" s="61"/>
    </row>
    <row r="255" spans="1:8" x14ac:dyDescent="0.2">
      <c r="A255" s="55"/>
      <c r="B255" s="114"/>
      <c r="C255" s="115" t="s">
        <v>110</v>
      </c>
      <c r="D255" s="116"/>
      <c r="E255" s="7"/>
      <c r="F255" s="24"/>
      <c r="G255" s="24"/>
      <c r="H255" s="61"/>
    </row>
    <row r="256" spans="1:8" x14ac:dyDescent="0.2">
      <c r="A256" s="39">
        <v>148</v>
      </c>
      <c r="B256" s="18" t="s">
        <v>357</v>
      </c>
      <c r="C256" s="17" t="s">
        <v>11</v>
      </c>
      <c r="D256" s="20" t="s">
        <v>358</v>
      </c>
      <c r="E256" s="39">
        <v>10</v>
      </c>
      <c r="F256" s="166">
        <v>45670</v>
      </c>
      <c r="G256" s="166">
        <v>45687</v>
      </c>
      <c r="H256" s="168">
        <v>144</v>
      </c>
    </row>
    <row r="257" spans="1:8" ht="15.75" customHeight="1" x14ac:dyDescent="0.2">
      <c r="A257" s="39">
        <v>149</v>
      </c>
      <c r="B257" s="18" t="s">
        <v>357</v>
      </c>
      <c r="C257" s="17" t="s">
        <v>11</v>
      </c>
      <c r="D257" s="20" t="s">
        <v>358</v>
      </c>
      <c r="E257" s="17">
        <v>6</v>
      </c>
      <c r="F257" s="169" t="s">
        <v>259</v>
      </c>
      <c r="G257" s="169" t="s">
        <v>384</v>
      </c>
      <c r="H257" s="17">
        <v>144</v>
      </c>
    </row>
    <row r="258" spans="1:8" x14ac:dyDescent="0.2">
      <c r="A258" s="56"/>
      <c r="B258" s="28" t="s">
        <v>15</v>
      </c>
      <c r="C258" s="27"/>
      <c r="D258" s="29"/>
      <c r="E258" s="27">
        <f>SUM(E256:E257)</f>
        <v>16</v>
      </c>
      <c r="F258" s="27"/>
      <c r="G258" s="27"/>
      <c r="H258" s="27">
        <f>SUM(H256:H257)</f>
        <v>288</v>
      </c>
    </row>
    <row r="259" spans="1:8" x14ac:dyDescent="0.2">
      <c r="A259" s="55"/>
      <c r="B259" s="113" t="s">
        <v>113</v>
      </c>
      <c r="C259" s="115" t="s">
        <v>114</v>
      </c>
      <c r="D259" s="116"/>
      <c r="E259" s="116"/>
      <c r="F259" s="12"/>
      <c r="G259" s="12"/>
      <c r="H259" s="65"/>
    </row>
    <row r="260" spans="1:8" ht="12.75" customHeight="1" x14ac:dyDescent="0.2">
      <c r="A260" s="55"/>
      <c r="B260" s="114"/>
      <c r="C260" s="36" t="s">
        <v>27</v>
      </c>
      <c r="D260" s="12"/>
      <c r="E260" s="12"/>
      <c r="F260" s="12"/>
      <c r="G260" s="12"/>
      <c r="H260" s="59"/>
    </row>
    <row r="261" spans="1:8" x14ac:dyDescent="0.2">
      <c r="A261" s="55"/>
      <c r="B261" s="114"/>
      <c r="C261" s="115" t="s">
        <v>115</v>
      </c>
      <c r="D261" s="116"/>
      <c r="E261" s="35"/>
      <c r="F261" s="12"/>
      <c r="G261" s="12"/>
      <c r="H261" s="59"/>
    </row>
    <row r="262" spans="1:8" ht="38.25" x14ac:dyDescent="0.2">
      <c r="A262" s="39">
        <v>150</v>
      </c>
      <c r="B262" s="16" t="s">
        <v>200</v>
      </c>
      <c r="C262" s="17" t="s">
        <v>11</v>
      </c>
      <c r="D262" s="19" t="s">
        <v>187</v>
      </c>
      <c r="E262" s="17">
        <v>7</v>
      </c>
      <c r="F262" s="23">
        <v>45733</v>
      </c>
      <c r="G262" s="23">
        <v>45738</v>
      </c>
      <c r="H262" s="17">
        <v>36</v>
      </c>
    </row>
    <row r="263" spans="1:8" x14ac:dyDescent="0.2">
      <c r="A263" s="39">
        <v>151</v>
      </c>
      <c r="B263" s="16" t="s">
        <v>359</v>
      </c>
      <c r="C263" s="17" t="s">
        <v>11</v>
      </c>
      <c r="D263" s="19" t="s">
        <v>360</v>
      </c>
      <c r="E263" s="17">
        <v>5</v>
      </c>
      <c r="F263" s="23">
        <v>45733</v>
      </c>
      <c r="G263" s="23">
        <v>45759</v>
      </c>
      <c r="H263" s="17">
        <v>144</v>
      </c>
    </row>
    <row r="264" spans="1:8" x14ac:dyDescent="0.2">
      <c r="A264" s="56"/>
      <c r="B264" s="28" t="s">
        <v>15</v>
      </c>
      <c r="C264" s="27"/>
      <c r="D264" s="29"/>
      <c r="E264" s="27">
        <f>SUM(E262:E263)</f>
        <v>12</v>
      </c>
      <c r="F264" s="27"/>
      <c r="G264" s="27"/>
      <c r="H264" s="27">
        <f>SUM(H262:H263)</f>
        <v>180</v>
      </c>
    </row>
    <row r="265" spans="1:8" x14ac:dyDescent="0.2">
      <c r="A265" s="55"/>
      <c r="B265" s="113" t="s">
        <v>116</v>
      </c>
      <c r="C265" s="115" t="s">
        <v>117</v>
      </c>
      <c r="D265" s="116"/>
      <c r="E265" s="7"/>
      <c r="F265" s="24"/>
      <c r="G265" s="24"/>
      <c r="H265" s="63"/>
    </row>
    <row r="266" spans="1:8" ht="12.75" customHeight="1" x14ac:dyDescent="0.2">
      <c r="A266" s="55"/>
      <c r="B266" s="114"/>
      <c r="C266" s="118" t="s">
        <v>118</v>
      </c>
      <c r="D266" s="117"/>
      <c r="E266" s="117"/>
      <c r="F266" s="117"/>
      <c r="G266" s="117"/>
      <c r="H266" s="126"/>
    </row>
    <row r="267" spans="1:8" x14ac:dyDescent="0.2">
      <c r="A267" s="55"/>
      <c r="B267" s="114"/>
      <c r="C267" s="115" t="s">
        <v>119</v>
      </c>
      <c r="D267" s="117"/>
      <c r="E267" s="117"/>
      <c r="F267" s="24"/>
      <c r="G267" s="24"/>
      <c r="H267" s="63"/>
    </row>
    <row r="268" spans="1:8" x14ac:dyDescent="0.2">
      <c r="A268" s="55"/>
      <c r="B268" s="114"/>
      <c r="C268" s="115" t="s">
        <v>120</v>
      </c>
      <c r="D268" s="116"/>
      <c r="E268" s="7"/>
      <c r="F268" s="24"/>
      <c r="G268" s="24"/>
      <c r="H268" s="63"/>
    </row>
    <row r="269" spans="1:8" ht="51" x14ac:dyDescent="0.2">
      <c r="A269" s="17">
        <v>152</v>
      </c>
      <c r="B269" s="18" t="s">
        <v>121</v>
      </c>
      <c r="C269" s="17" t="s">
        <v>18</v>
      </c>
      <c r="D269" s="20" t="s">
        <v>188</v>
      </c>
      <c r="E269" s="17">
        <v>1</v>
      </c>
      <c r="F269" s="97" t="s">
        <v>259</v>
      </c>
      <c r="G269" s="98" t="s">
        <v>260</v>
      </c>
      <c r="H269" s="17">
        <v>576</v>
      </c>
    </row>
    <row r="270" spans="1:8" ht="76.5" x14ac:dyDescent="0.2">
      <c r="A270" s="17">
        <v>153</v>
      </c>
      <c r="B270" s="18" t="s">
        <v>361</v>
      </c>
      <c r="C270" s="17" t="s">
        <v>11</v>
      </c>
      <c r="D270" s="20" t="s">
        <v>363</v>
      </c>
      <c r="E270" s="17">
        <v>11</v>
      </c>
      <c r="F270" s="99" t="s">
        <v>266</v>
      </c>
      <c r="G270" s="99" t="s">
        <v>258</v>
      </c>
      <c r="H270" s="17">
        <v>36</v>
      </c>
    </row>
    <row r="271" spans="1:8" ht="25.5" x14ac:dyDescent="0.2">
      <c r="A271" s="17">
        <v>154</v>
      </c>
      <c r="B271" s="18" t="s">
        <v>121</v>
      </c>
      <c r="C271" s="17" t="s">
        <v>11</v>
      </c>
      <c r="D271" s="20" t="s">
        <v>122</v>
      </c>
      <c r="E271" s="17">
        <v>3</v>
      </c>
      <c r="F271" s="99" t="s">
        <v>362</v>
      </c>
      <c r="G271" s="99" t="s">
        <v>326</v>
      </c>
      <c r="H271" s="17">
        <v>144</v>
      </c>
    </row>
    <row r="272" spans="1:8" x14ac:dyDescent="0.2">
      <c r="A272" s="74"/>
      <c r="B272" s="100" t="s">
        <v>15</v>
      </c>
      <c r="C272" s="74"/>
      <c r="D272" s="101"/>
      <c r="E272" s="74">
        <f>SUM(E269:E271)</f>
        <v>15</v>
      </c>
      <c r="F272" s="74"/>
      <c r="G272" s="74"/>
      <c r="H272" s="74">
        <f>SUM(H269:H271)</f>
        <v>756</v>
      </c>
    </row>
    <row r="273" spans="1:8" x14ac:dyDescent="0.2">
      <c r="A273" s="55"/>
      <c r="B273" s="113" t="s">
        <v>364</v>
      </c>
      <c r="C273" s="115" t="s">
        <v>374</v>
      </c>
      <c r="D273" s="116"/>
      <c r="E273" s="7"/>
      <c r="F273" s="24"/>
      <c r="G273" s="24"/>
      <c r="H273" s="60"/>
    </row>
    <row r="274" spans="1:8" x14ac:dyDescent="0.2">
      <c r="A274" s="55"/>
      <c r="B274" s="114"/>
      <c r="C274" s="82" t="s">
        <v>27</v>
      </c>
      <c r="D274" s="24"/>
      <c r="E274" s="24"/>
      <c r="F274" s="24"/>
      <c r="G274" s="24"/>
      <c r="H274" s="61"/>
    </row>
    <row r="275" spans="1:8" x14ac:dyDescent="0.2">
      <c r="A275" s="55"/>
      <c r="B275" s="114"/>
      <c r="C275" s="115" t="s">
        <v>375</v>
      </c>
      <c r="D275" s="116"/>
      <c r="E275" s="7"/>
      <c r="F275" s="24"/>
      <c r="G275" s="24"/>
      <c r="H275" s="61"/>
    </row>
    <row r="276" spans="1:8" ht="25.5" x14ac:dyDescent="0.2">
      <c r="A276" s="39">
        <v>155</v>
      </c>
      <c r="B276" s="18" t="s">
        <v>365</v>
      </c>
      <c r="C276" s="17" t="s">
        <v>11</v>
      </c>
      <c r="D276" s="20" t="s">
        <v>366</v>
      </c>
      <c r="E276" s="17">
        <v>8</v>
      </c>
      <c r="F276" s="68">
        <v>45726</v>
      </c>
      <c r="G276" s="69">
        <v>45752</v>
      </c>
      <c r="H276" s="17">
        <v>144</v>
      </c>
    </row>
    <row r="277" spans="1:8" x14ac:dyDescent="0.2">
      <c r="A277" s="56"/>
      <c r="B277" s="28" t="s">
        <v>15</v>
      </c>
      <c r="C277" s="27"/>
      <c r="D277" s="29"/>
      <c r="E277" s="27">
        <f>SUM(E276)</f>
        <v>8</v>
      </c>
      <c r="F277" s="27"/>
      <c r="G277" s="27"/>
      <c r="H277" s="27">
        <f>SUM(H272:H276)</f>
        <v>900</v>
      </c>
    </row>
    <row r="278" spans="1:8" x14ac:dyDescent="0.2">
      <c r="A278" s="55"/>
      <c r="B278" s="113" t="s">
        <v>123</v>
      </c>
      <c r="C278" s="115" t="s">
        <v>124</v>
      </c>
      <c r="D278" s="116"/>
      <c r="E278" s="7"/>
      <c r="F278" s="24"/>
      <c r="G278" s="24"/>
      <c r="H278" s="60"/>
    </row>
    <row r="279" spans="1:8" x14ac:dyDescent="0.2">
      <c r="A279" s="55"/>
      <c r="B279" s="114"/>
      <c r="C279" s="36" t="s">
        <v>27</v>
      </c>
      <c r="D279" s="24"/>
      <c r="E279" s="24"/>
      <c r="F279" s="24"/>
      <c r="G279" s="24"/>
      <c r="H279" s="61"/>
    </row>
    <row r="280" spans="1:8" x14ac:dyDescent="0.2">
      <c r="A280" s="55"/>
      <c r="B280" s="114"/>
      <c r="C280" s="115" t="s">
        <v>125</v>
      </c>
      <c r="D280" s="116"/>
      <c r="E280" s="7"/>
      <c r="F280" s="24"/>
      <c r="G280" s="24"/>
      <c r="H280" s="61"/>
    </row>
    <row r="281" spans="1:8" ht="51" x14ac:dyDescent="0.2">
      <c r="A281" s="39">
        <v>156</v>
      </c>
      <c r="B281" s="18" t="s">
        <v>126</v>
      </c>
      <c r="C281" s="17" t="s">
        <v>18</v>
      </c>
      <c r="D281" s="20" t="s">
        <v>188</v>
      </c>
      <c r="E281" s="17">
        <v>11</v>
      </c>
      <c r="F281" s="68">
        <v>45670</v>
      </c>
      <c r="G281" s="69">
        <v>45780</v>
      </c>
      <c r="H281" s="17">
        <v>1008</v>
      </c>
    </row>
    <row r="282" spans="1:8" ht="52.5" customHeight="1" x14ac:dyDescent="0.2">
      <c r="A282" s="39">
        <v>157</v>
      </c>
      <c r="B282" s="18" t="s">
        <v>127</v>
      </c>
      <c r="C282" s="17" t="s">
        <v>18</v>
      </c>
      <c r="D282" s="20" t="s">
        <v>188</v>
      </c>
      <c r="E282" s="17">
        <v>1</v>
      </c>
      <c r="F282" s="68">
        <v>45670</v>
      </c>
      <c r="G282" s="68">
        <v>45780</v>
      </c>
      <c r="H282" s="17">
        <v>576</v>
      </c>
    </row>
    <row r="283" spans="1:8" ht="12.75" customHeight="1" x14ac:dyDescent="0.2">
      <c r="A283" s="39">
        <v>158</v>
      </c>
      <c r="B283" s="18" t="s">
        <v>127</v>
      </c>
      <c r="C283" s="17" t="s">
        <v>11</v>
      </c>
      <c r="D283" s="20" t="s">
        <v>128</v>
      </c>
      <c r="E283" s="17">
        <v>9</v>
      </c>
      <c r="F283" s="68">
        <v>45908</v>
      </c>
      <c r="G283" s="68">
        <v>45934</v>
      </c>
      <c r="H283" s="17">
        <v>144</v>
      </c>
    </row>
    <row r="284" spans="1:8" ht="51" x14ac:dyDescent="0.2">
      <c r="A284" s="39">
        <v>159</v>
      </c>
      <c r="B284" s="18" t="s">
        <v>129</v>
      </c>
      <c r="C284" s="17" t="s">
        <v>18</v>
      </c>
      <c r="D284" s="20" t="s">
        <v>188</v>
      </c>
      <c r="E284" s="17">
        <v>1</v>
      </c>
      <c r="F284" s="68">
        <v>45670</v>
      </c>
      <c r="G284" s="68">
        <v>45780</v>
      </c>
      <c r="H284" s="17">
        <v>576</v>
      </c>
    </row>
    <row r="285" spans="1:8" ht="38.25" x14ac:dyDescent="0.2">
      <c r="A285" s="39">
        <v>160</v>
      </c>
      <c r="B285" s="18" t="s">
        <v>129</v>
      </c>
      <c r="C285" s="17" t="s">
        <v>11</v>
      </c>
      <c r="D285" s="20" t="s">
        <v>130</v>
      </c>
      <c r="E285" s="17">
        <v>12</v>
      </c>
      <c r="F285" s="21">
        <v>45719</v>
      </c>
      <c r="G285" s="21">
        <v>45745</v>
      </c>
      <c r="H285" s="17">
        <v>144</v>
      </c>
    </row>
    <row r="286" spans="1:8" x14ac:dyDescent="0.2">
      <c r="A286" s="56"/>
      <c r="B286" s="28" t="s">
        <v>15</v>
      </c>
      <c r="C286" s="27"/>
      <c r="D286" s="29"/>
      <c r="E286" s="27">
        <f>SUM(E281:E285)</f>
        <v>34</v>
      </c>
      <c r="F286" s="27"/>
      <c r="G286" s="27"/>
      <c r="H286" s="27">
        <f>SUM(H281:H285)</f>
        <v>2448</v>
      </c>
    </row>
    <row r="287" spans="1:8" x14ac:dyDescent="0.2">
      <c r="A287" s="55"/>
      <c r="B287" s="113" t="s">
        <v>131</v>
      </c>
      <c r="C287" s="115" t="s">
        <v>132</v>
      </c>
      <c r="D287" s="116"/>
      <c r="E287" s="116"/>
      <c r="F287" s="24"/>
      <c r="G287" s="24"/>
      <c r="H287" s="60"/>
    </row>
    <row r="288" spans="1:8" x14ac:dyDescent="0.2">
      <c r="A288" s="55"/>
      <c r="B288" s="114"/>
      <c r="C288" s="115" t="s">
        <v>133</v>
      </c>
      <c r="D288" s="117"/>
      <c r="E288" s="117"/>
      <c r="F288" s="24"/>
      <c r="G288" s="24"/>
      <c r="H288" s="61"/>
    </row>
    <row r="289" spans="1:8" x14ac:dyDescent="0.2">
      <c r="A289" s="55"/>
      <c r="B289" s="114"/>
      <c r="C289" s="115" t="s">
        <v>134</v>
      </c>
      <c r="D289" s="116"/>
      <c r="E289" s="7"/>
      <c r="F289" s="24"/>
      <c r="G289" s="24"/>
      <c r="H289" s="61"/>
    </row>
    <row r="290" spans="1:8" ht="25.5" x14ac:dyDescent="0.2">
      <c r="A290" s="42">
        <v>161</v>
      </c>
      <c r="B290" s="25" t="s">
        <v>135</v>
      </c>
      <c r="C290" s="26" t="s">
        <v>11</v>
      </c>
      <c r="D290" s="19" t="s">
        <v>136</v>
      </c>
      <c r="E290" s="26">
        <v>12</v>
      </c>
      <c r="F290" s="88" t="s">
        <v>257</v>
      </c>
      <c r="G290" s="88" t="s">
        <v>258</v>
      </c>
      <c r="H290" s="26">
        <v>144</v>
      </c>
    </row>
    <row r="291" spans="1:8" ht="38.25" x14ac:dyDescent="0.2">
      <c r="A291" s="42">
        <v>162</v>
      </c>
      <c r="B291" s="71" t="s">
        <v>186</v>
      </c>
      <c r="C291" s="26" t="s">
        <v>11</v>
      </c>
      <c r="D291" s="19" t="s">
        <v>136</v>
      </c>
      <c r="E291" s="26">
        <v>23</v>
      </c>
      <c r="F291" s="88" t="s">
        <v>318</v>
      </c>
      <c r="G291" s="88" t="s">
        <v>319</v>
      </c>
      <c r="H291" s="26">
        <v>36</v>
      </c>
    </row>
    <row r="292" spans="1:8" x14ac:dyDescent="0.2">
      <c r="A292" s="56"/>
      <c r="B292" s="28" t="s">
        <v>15</v>
      </c>
      <c r="C292" s="27"/>
      <c r="D292" s="29"/>
      <c r="E292" s="27">
        <f>SUM(E290:E291)</f>
        <v>35</v>
      </c>
      <c r="F292" s="27"/>
      <c r="G292" s="27"/>
      <c r="H292" s="27">
        <f>SUM(H290:H291)</f>
        <v>180</v>
      </c>
    </row>
    <row r="293" spans="1:8" x14ac:dyDescent="0.2">
      <c r="A293" s="55"/>
      <c r="B293" s="113" t="s">
        <v>137</v>
      </c>
      <c r="C293" s="118" t="s">
        <v>138</v>
      </c>
      <c r="D293" s="116"/>
      <c r="E293" s="35"/>
      <c r="F293" s="12"/>
      <c r="G293" s="12"/>
      <c r="H293" s="60"/>
    </row>
    <row r="294" spans="1:8" x14ac:dyDescent="0.2">
      <c r="A294" s="55"/>
      <c r="B294" s="114"/>
      <c r="C294" s="119" t="s">
        <v>139</v>
      </c>
      <c r="D294" s="120"/>
      <c r="E294" s="120"/>
      <c r="F294" s="120"/>
      <c r="G294" s="120"/>
      <c r="H294" s="121"/>
    </row>
    <row r="295" spans="1:8" x14ac:dyDescent="0.2">
      <c r="A295" s="55"/>
      <c r="B295" s="114"/>
      <c r="C295" s="118" t="s">
        <v>140</v>
      </c>
      <c r="D295" s="116"/>
      <c r="E295" s="35"/>
      <c r="F295" s="12"/>
      <c r="G295" s="12"/>
      <c r="H295" s="61"/>
    </row>
    <row r="296" spans="1:8" ht="25.5" x14ac:dyDescent="0.2">
      <c r="A296" s="39">
        <v>163</v>
      </c>
      <c r="B296" s="18" t="s">
        <v>141</v>
      </c>
      <c r="C296" s="17" t="s">
        <v>11</v>
      </c>
      <c r="D296" s="20" t="s">
        <v>142</v>
      </c>
      <c r="E296" s="17">
        <v>18</v>
      </c>
      <c r="F296" s="91" t="s">
        <v>257</v>
      </c>
      <c r="G296" s="91" t="s">
        <v>258</v>
      </c>
      <c r="H296" s="17">
        <v>144</v>
      </c>
    </row>
    <row r="297" spans="1:8" ht="25.5" x14ac:dyDescent="0.2">
      <c r="A297" s="39">
        <v>164</v>
      </c>
      <c r="B297" s="18" t="s">
        <v>141</v>
      </c>
      <c r="C297" s="17" t="s">
        <v>11</v>
      </c>
      <c r="D297" s="20" t="s">
        <v>142</v>
      </c>
      <c r="E297" s="17">
        <v>5</v>
      </c>
      <c r="F297" s="91" t="s">
        <v>290</v>
      </c>
      <c r="G297" s="91" t="s">
        <v>314</v>
      </c>
      <c r="H297" s="17">
        <v>144</v>
      </c>
    </row>
    <row r="298" spans="1:8" ht="51" x14ac:dyDescent="0.2">
      <c r="A298" s="39">
        <v>165</v>
      </c>
      <c r="B298" s="18" t="s">
        <v>143</v>
      </c>
      <c r="C298" s="17" t="s">
        <v>11</v>
      </c>
      <c r="D298" s="19" t="s">
        <v>251</v>
      </c>
      <c r="E298" s="17">
        <v>5</v>
      </c>
      <c r="F298" s="91" t="s">
        <v>321</v>
      </c>
      <c r="G298" s="91" t="s">
        <v>280</v>
      </c>
      <c r="H298" s="17">
        <v>36</v>
      </c>
    </row>
    <row r="299" spans="1:8" ht="24.75" customHeight="1" x14ac:dyDescent="0.2">
      <c r="A299" s="39">
        <v>166</v>
      </c>
      <c r="B299" s="18" t="s">
        <v>220</v>
      </c>
      <c r="C299" s="17" t="s">
        <v>11</v>
      </c>
      <c r="D299" s="19" t="s">
        <v>252</v>
      </c>
      <c r="E299" s="17">
        <v>4</v>
      </c>
      <c r="F299" s="91" t="s">
        <v>286</v>
      </c>
      <c r="G299" s="91" t="s">
        <v>287</v>
      </c>
      <c r="H299" s="17">
        <v>36</v>
      </c>
    </row>
    <row r="300" spans="1:8" ht="25.5" x14ac:dyDescent="0.2">
      <c r="A300" s="39">
        <v>167</v>
      </c>
      <c r="B300" s="18" t="s">
        <v>144</v>
      </c>
      <c r="C300" s="17" t="s">
        <v>11</v>
      </c>
      <c r="D300" s="20" t="s">
        <v>145</v>
      </c>
      <c r="E300" s="17">
        <v>4</v>
      </c>
      <c r="F300" s="91" t="s">
        <v>300</v>
      </c>
      <c r="G300" s="91" t="s">
        <v>287</v>
      </c>
      <c r="H300" s="17">
        <v>144</v>
      </c>
    </row>
    <row r="301" spans="1:8" x14ac:dyDescent="0.2">
      <c r="A301" s="56"/>
      <c r="B301" s="28" t="s">
        <v>15</v>
      </c>
      <c r="C301" s="27"/>
      <c r="D301" s="29"/>
      <c r="E301" s="27">
        <f>SUM(E296:E300)</f>
        <v>36</v>
      </c>
      <c r="F301" s="27"/>
      <c r="G301" s="33"/>
      <c r="H301" s="27">
        <f>SUM(H296:H300)</f>
        <v>504</v>
      </c>
    </row>
    <row r="302" spans="1:8" x14ac:dyDescent="0.2">
      <c r="A302" s="55"/>
      <c r="B302" s="113" t="s">
        <v>146</v>
      </c>
      <c r="C302" s="115" t="s">
        <v>147</v>
      </c>
      <c r="D302" s="116"/>
      <c r="E302" s="7"/>
      <c r="F302" s="24"/>
      <c r="G302" s="24"/>
      <c r="H302" s="60"/>
    </row>
    <row r="303" spans="1:8" x14ac:dyDescent="0.2">
      <c r="A303" s="55"/>
      <c r="B303" s="114"/>
      <c r="C303" s="36" t="s">
        <v>253</v>
      </c>
      <c r="D303" s="24"/>
      <c r="E303" s="24"/>
      <c r="F303" s="24"/>
      <c r="G303" s="24"/>
      <c r="H303" s="61"/>
    </row>
    <row r="304" spans="1:8" x14ac:dyDescent="0.2">
      <c r="A304" s="55"/>
      <c r="B304" s="114"/>
      <c r="C304" s="36" t="s">
        <v>254</v>
      </c>
      <c r="D304" s="24"/>
      <c r="E304" s="24"/>
      <c r="F304" s="24"/>
      <c r="G304" s="24"/>
      <c r="H304" s="61"/>
    </row>
    <row r="305" spans="1:8" x14ac:dyDescent="0.2">
      <c r="A305" s="55"/>
      <c r="B305" s="114"/>
      <c r="C305" s="115" t="s">
        <v>148</v>
      </c>
      <c r="D305" s="116"/>
      <c r="E305" s="7"/>
      <c r="F305" s="24"/>
      <c r="G305" s="24"/>
      <c r="H305" s="61"/>
    </row>
    <row r="306" spans="1:8" x14ac:dyDescent="0.2">
      <c r="A306" s="17">
        <v>168</v>
      </c>
      <c r="B306" s="18" t="s">
        <v>149</v>
      </c>
      <c r="C306" s="17" t="s">
        <v>11</v>
      </c>
      <c r="D306" s="20" t="s">
        <v>150</v>
      </c>
      <c r="E306" s="17">
        <v>8</v>
      </c>
      <c r="F306" s="21" t="s">
        <v>261</v>
      </c>
      <c r="G306" s="21"/>
      <c r="H306" s="17">
        <v>144</v>
      </c>
    </row>
    <row r="307" spans="1:8" x14ac:dyDescent="0.2">
      <c r="A307" s="17">
        <v>168</v>
      </c>
      <c r="B307" s="18" t="s">
        <v>149</v>
      </c>
      <c r="C307" s="17" t="s">
        <v>11</v>
      </c>
      <c r="D307" s="20" t="s">
        <v>150</v>
      </c>
      <c r="E307" s="17">
        <v>6</v>
      </c>
      <c r="F307" s="21" t="s">
        <v>310</v>
      </c>
      <c r="G307" s="21"/>
      <c r="H307" s="17">
        <v>144</v>
      </c>
    </row>
    <row r="308" spans="1:8" x14ac:dyDescent="0.2">
      <c r="A308" s="74"/>
      <c r="B308" s="100" t="s">
        <v>15</v>
      </c>
      <c r="C308" s="74"/>
      <c r="D308" s="101"/>
      <c r="E308" s="74">
        <f>SUM(E306:E307)</f>
        <v>14</v>
      </c>
      <c r="F308" s="74"/>
      <c r="G308" s="74"/>
      <c r="H308" s="74">
        <f>SUM(H306:H307)</f>
        <v>288</v>
      </c>
    </row>
    <row r="309" spans="1:8" x14ac:dyDescent="0.2">
      <c r="B309" s="13"/>
      <c r="D309" s="14"/>
    </row>
    <row r="310" spans="1:8" x14ac:dyDescent="0.2">
      <c r="B310" s="13"/>
      <c r="D310" s="14"/>
    </row>
    <row r="311" spans="1:8" x14ac:dyDescent="0.2">
      <c r="B311" s="13"/>
      <c r="D311" s="14"/>
    </row>
    <row r="312" spans="1:8" x14ac:dyDescent="0.2">
      <c r="B312" s="13"/>
      <c r="D312" s="14"/>
    </row>
    <row r="313" spans="1:8" x14ac:dyDescent="0.2">
      <c r="B313" s="13"/>
      <c r="D313" s="14"/>
    </row>
    <row r="314" spans="1:8" x14ac:dyDescent="0.2">
      <c r="B314" s="13"/>
      <c r="D314" s="14"/>
    </row>
    <row r="315" spans="1:8" x14ac:dyDescent="0.2">
      <c r="B315" s="13"/>
      <c r="D315" s="14"/>
    </row>
    <row r="316" spans="1:8" x14ac:dyDescent="0.2">
      <c r="B316" s="13"/>
      <c r="D316" s="14"/>
    </row>
    <row r="317" spans="1:8" x14ac:dyDescent="0.2">
      <c r="B317" s="13"/>
      <c r="D317" s="14"/>
    </row>
    <row r="318" spans="1:8" x14ac:dyDescent="0.2">
      <c r="B318" s="13"/>
      <c r="D318" s="14"/>
    </row>
    <row r="319" spans="1:8" x14ac:dyDescent="0.2">
      <c r="B319" s="13"/>
      <c r="D319" s="14"/>
    </row>
    <row r="320" spans="1:8" x14ac:dyDescent="0.2">
      <c r="B320" s="13"/>
      <c r="D320" s="14"/>
    </row>
    <row r="321" spans="2:4" x14ac:dyDescent="0.2">
      <c r="B321" s="13"/>
      <c r="D321" s="14"/>
    </row>
    <row r="322" spans="2:4" x14ac:dyDescent="0.2">
      <c r="B322" s="13"/>
      <c r="D322" s="14"/>
    </row>
    <row r="323" spans="2:4" x14ac:dyDescent="0.2">
      <c r="B323" s="13"/>
      <c r="D323" s="14"/>
    </row>
    <row r="324" spans="2:4" x14ac:dyDescent="0.2">
      <c r="B324" s="13"/>
      <c r="D324" s="14"/>
    </row>
    <row r="325" spans="2:4" x14ac:dyDescent="0.2">
      <c r="B325" s="13"/>
      <c r="D325" s="14"/>
    </row>
    <row r="326" spans="2:4" x14ac:dyDescent="0.2">
      <c r="B326" s="13"/>
      <c r="D326" s="14"/>
    </row>
    <row r="327" spans="2:4" x14ac:dyDescent="0.2">
      <c r="B327" s="13"/>
      <c r="D327" s="14"/>
    </row>
    <row r="328" spans="2:4" x14ac:dyDescent="0.2">
      <c r="B328" s="13"/>
      <c r="D328" s="14"/>
    </row>
    <row r="329" spans="2:4" x14ac:dyDescent="0.2">
      <c r="B329" s="13"/>
      <c r="D329" s="14"/>
    </row>
    <row r="330" spans="2:4" x14ac:dyDescent="0.2">
      <c r="B330" s="13"/>
      <c r="D330" s="14"/>
    </row>
    <row r="331" spans="2:4" x14ac:dyDescent="0.2">
      <c r="B331" s="13"/>
      <c r="D331" s="14"/>
    </row>
    <row r="332" spans="2:4" x14ac:dyDescent="0.2">
      <c r="B332" s="13"/>
      <c r="D332" s="14"/>
    </row>
    <row r="333" spans="2:4" x14ac:dyDescent="0.2">
      <c r="B333" s="13"/>
      <c r="D333" s="14"/>
    </row>
    <row r="334" spans="2:4" x14ac:dyDescent="0.2">
      <c r="B334" s="13"/>
      <c r="D334" s="14"/>
    </row>
    <row r="335" spans="2:4" x14ac:dyDescent="0.2">
      <c r="B335" s="13"/>
      <c r="D335" s="14"/>
    </row>
    <row r="336" spans="2:4" x14ac:dyDescent="0.2">
      <c r="B336" s="13"/>
      <c r="D336" s="14"/>
    </row>
    <row r="337" spans="2:4" x14ac:dyDescent="0.2">
      <c r="B337" s="13"/>
      <c r="D337" s="14"/>
    </row>
    <row r="338" spans="2:4" x14ac:dyDescent="0.2">
      <c r="B338" s="13"/>
      <c r="D338" s="14"/>
    </row>
    <row r="339" spans="2:4" x14ac:dyDescent="0.2">
      <c r="B339" s="13"/>
      <c r="D339" s="14"/>
    </row>
    <row r="340" spans="2:4" x14ac:dyDescent="0.2">
      <c r="B340" s="13"/>
      <c r="D340" s="14"/>
    </row>
    <row r="341" spans="2:4" x14ac:dyDescent="0.2">
      <c r="B341" s="13"/>
      <c r="D341" s="14"/>
    </row>
    <row r="342" spans="2:4" x14ac:dyDescent="0.2">
      <c r="B342" s="13"/>
      <c r="D342" s="14"/>
    </row>
    <row r="343" spans="2:4" x14ac:dyDescent="0.2">
      <c r="B343" s="13"/>
      <c r="D343" s="14"/>
    </row>
    <row r="344" spans="2:4" x14ac:dyDescent="0.2">
      <c r="B344" s="13"/>
      <c r="D344" s="14"/>
    </row>
    <row r="345" spans="2:4" x14ac:dyDescent="0.2">
      <c r="B345" s="13"/>
      <c r="D345" s="14"/>
    </row>
    <row r="346" spans="2:4" x14ac:dyDescent="0.2">
      <c r="B346" s="13"/>
      <c r="D346" s="14"/>
    </row>
    <row r="347" spans="2:4" x14ac:dyDescent="0.2">
      <c r="B347" s="13"/>
      <c r="D347" s="14"/>
    </row>
    <row r="348" spans="2:4" x14ac:dyDescent="0.2">
      <c r="B348" s="13"/>
      <c r="D348" s="14"/>
    </row>
    <row r="349" spans="2:4" x14ac:dyDescent="0.2">
      <c r="B349" s="13"/>
      <c r="D349" s="14"/>
    </row>
    <row r="350" spans="2:4" x14ac:dyDescent="0.2">
      <c r="B350" s="13"/>
      <c r="D350" s="14"/>
    </row>
    <row r="351" spans="2:4" x14ac:dyDescent="0.2">
      <c r="B351" s="13"/>
      <c r="D351" s="14"/>
    </row>
    <row r="352" spans="2:4" x14ac:dyDescent="0.2">
      <c r="B352" s="13"/>
      <c r="D352" s="14"/>
    </row>
    <row r="353" spans="2:4" x14ac:dyDescent="0.2">
      <c r="B353" s="13"/>
      <c r="D353" s="14"/>
    </row>
    <row r="354" spans="2:4" x14ac:dyDescent="0.2">
      <c r="B354" s="13"/>
      <c r="D354" s="14"/>
    </row>
    <row r="355" spans="2:4" x14ac:dyDescent="0.2">
      <c r="B355" s="13"/>
      <c r="D355" s="14"/>
    </row>
    <row r="356" spans="2:4" x14ac:dyDescent="0.2">
      <c r="B356" s="13"/>
      <c r="D356" s="14"/>
    </row>
    <row r="357" spans="2:4" x14ac:dyDescent="0.2">
      <c r="B357" s="13"/>
      <c r="D357" s="14"/>
    </row>
    <row r="358" spans="2:4" x14ac:dyDescent="0.2">
      <c r="B358" s="13"/>
      <c r="D358" s="14"/>
    </row>
    <row r="359" spans="2:4" x14ac:dyDescent="0.2">
      <c r="B359" s="13"/>
      <c r="D359" s="14"/>
    </row>
    <row r="360" spans="2:4" x14ac:dyDescent="0.2">
      <c r="B360" s="13"/>
      <c r="D360" s="14"/>
    </row>
    <row r="361" spans="2:4" x14ac:dyDescent="0.2">
      <c r="B361" s="13"/>
      <c r="D361" s="14"/>
    </row>
    <row r="362" spans="2:4" x14ac:dyDescent="0.2">
      <c r="B362" s="13"/>
      <c r="D362" s="14"/>
    </row>
    <row r="363" spans="2:4" x14ac:dyDescent="0.2">
      <c r="B363" s="13"/>
      <c r="D363" s="14"/>
    </row>
    <row r="364" spans="2:4" x14ac:dyDescent="0.2">
      <c r="B364" s="13"/>
      <c r="D364" s="14"/>
    </row>
    <row r="365" spans="2:4" x14ac:dyDescent="0.2">
      <c r="B365" s="13"/>
      <c r="D365" s="14"/>
    </row>
    <row r="366" spans="2:4" x14ac:dyDescent="0.2">
      <c r="B366" s="13"/>
      <c r="D366" s="14"/>
    </row>
    <row r="367" spans="2:4" x14ac:dyDescent="0.2">
      <c r="B367" s="13"/>
      <c r="D367" s="14"/>
    </row>
    <row r="368" spans="2:4" x14ac:dyDescent="0.2">
      <c r="B368" s="13"/>
      <c r="D368" s="14"/>
    </row>
    <row r="369" spans="2:4" x14ac:dyDescent="0.2">
      <c r="B369" s="13"/>
      <c r="D369" s="14"/>
    </row>
    <row r="370" spans="2:4" x14ac:dyDescent="0.2">
      <c r="B370" s="13"/>
      <c r="D370" s="14"/>
    </row>
    <row r="371" spans="2:4" x14ac:dyDescent="0.2">
      <c r="B371" s="13"/>
      <c r="D371" s="14"/>
    </row>
    <row r="372" spans="2:4" x14ac:dyDescent="0.2">
      <c r="B372" s="13"/>
      <c r="D372" s="14"/>
    </row>
    <row r="373" spans="2:4" x14ac:dyDescent="0.2">
      <c r="B373" s="13"/>
      <c r="D373" s="14"/>
    </row>
    <row r="374" spans="2:4" x14ac:dyDescent="0.2">
      <c r="B374" s="13"/>
      <c r="D374" s="14"/>
    </row>
    <row r="375" spans="2:4" x14ac:dyDescent="0.2">
      <c r="B375" s="13"/>
      <c r="D375" s="14"/>
    </row>
    <row r="376" spans="2:4" x14ac:dyDescent="0.2">
      <c r="B376" s="13"/>
      <c r="D376" s="14"/>
    </row>
    <row r="377" spans="2:4" x14ac:dyDescent="0.2">
      <c r="B377" s="13"/>
      <c r="D377" s="14"/>
    </row>
    <row r="378" spans="2:4" x14ac:dyDescent="0.2">
      <c r="B378" s="13"/>
      <c r="D378" s="14"/>
    </row>
    <row r="379" spans="2:4" x14ac:dyDescent="0.2">
      <c r="B379" s="13"/>
      <c r="D379" s="14"/>
    </row>
    <row r="380" spans="2:4" x14ac:dyDescent="0.2">
      <c r="B380" s="13"/>
      <c r="D380" s="14"/>
    </row>
    <row r="381" spans="2:4" x14ac:dyDescent="0.2">
      <c r="B381" s="13"/>
      <c r="D381" s="14"/>
    </row>
    <row r="382" spans="2:4" x14ac:dyDescent="0.2">
      <c r="B382" s="13"/>
      <c r="D382" s="14"/>
    </row>
    <row r="383" spans="2:4" x14ac:dyDescent="0.2">
      <c r="B383" s="13"/>
      <c r="D383" s="14"/>
    </row>
    <row r="384" spans="2:4" x14ac:dyDescent="0.2">
      <c r="B384" s="13"/>
      <c r="D384" s="14"/>
    </row>
    <row r="385" spans="2:4" x14ac:dyDescent="0.2">
      <c r="B385" s="13"/>
      <c r="D385" s="14"/>
    </row>
    <row r="386" spans="2:4" x14ac:dyDescent="0.2">
      <c r="B386" s="13"/>
      <c r="D386" s="14"/>
    </row>
    <row r="387" spans="2:4" x14ac:dyDescent="0.2">
      <c r="B387" s="13"/>
      <c r="D387" s="14"/>
    </row>
    <row r="388" spans="2:4" x14ac:dyDescent="0.2">
      <c r="B388" s="13"/>
      <c r="D388" s="14"/>
    </row>
    <row r="389" spans="2:4" x14ac:dyDescent="0.2">
      <c r="B389" s="13"/>
      <c r="D389" s="14"/>
    </row>
    <row r="390" spans="2:4" x14ac:dyDescent="0.2">
      <c r="B390" s="13"/>
      <c r="D390" s="14"/>
    </row>
    <row r="391" spans="2:4" x14ac:dyDescent="0.2">
      <c r="B391" s="13"/>
      <c r="D391" s="14"/>
    </row>
    <row r="392" spans="2:4" x14ac:dyDescent="0.2">
      <c r="B392" s="13"/>
      <c r="D392" s="14"/>
    </row>
    <row r="393" spans="2:4" x14ac:dyDescent="0.2">
      <c r="B393" s="13"/>
      <c r="D393" s="14"/>
    </row>
    <row r="394" spans="2:4" x14ac:dyDescent="0.2">
      <c r="B394" s="13"/>
      <c r="D394" s="14"/>
    </row>
    <row r="395" spans="2:4" x14ac:dyDescent="0.2">
      <c r="B395" s="13"/>
      <c r="D395" s="14"/>
    </row>
    <row r="396" spans="2:4" x14ac:dyDescent="0.2">
      <c r="B396" s="13"/>
      <c r="D396" s="14"/>
    </row>
    <row r="397" spans="2:4" x14ac:dyDescent="0.2">
      <c r="B397" s="13"/>
      <c r="D397" s="14"/>
    </row>
    <row r="398" spans="2:4" x14ac:dyDescent="0.2">
      <c r="B398" s="13"/>
      <c r="D398" s="14"/>
    </row>
    <row r="399" spans="2:4" x14ac:dyDescent="0.2">
      <c r="B399" s="13"/>
      <c r="D399" s="14"/>
    </row>
    <row r="400" spans="2:4" x14ac:dyDescent="0.2">
      <c r="B400" s="13"/>
      <c r="D400" s="14"/>
    </row>
    <row r="401" spans="2:4" x14ac:dyDescent="0.2">
      <c r="B401" s="13"/>
      <c r="D401" s="14"/>
    </row>
    <row r="402" spans="2:4" x14ac:dyDescent="0.2">
      <c r="B402" s="13"/>
      <c r="D402" s="14"/>
    </row>
    <row r="403" spans="2:4" x14ac:dyDescent="0.2">
      <c r="B403" s="13"/>
      <c r="D403" s="14"/>
    </row>
    <row r="404" spans="2:4" x14ac:dyDescent="0.2">
      <c r="B404" s="13"/>
      <c r="D404" s="14"/>
    </row>
    <row r="405" spans="2:4" x14ac:dyDescent="0.2">
      <c r="B405" s="13"/>
      <c r="D405" s="14"/>
    </row>
    <row r="406" spans="2:4" x14ac:dyDescent="0.2">
      <c r="B406" s="13"/>
      <c r="D406" s="14"/>
    </row>
    <row r="407" spans="2:4" x14ac:dyDescent="0.2">
      <c r="B407" s="13"/>
      <c r="D407" s="14"/>
    </row>
    <row r="408" spans="2:4" x14ac:dyDescent="0.2">
      <c r="B408" s="13"/>
      <c r="D408" s="14"/>
    </row>
    <row r="409" spans="2:4" x14ac:dyDescent="0.2">
      <c r="B409" s="13"/>
      <c r="D409" s="14"/>
    </row>
    <row r="410" spans="2:4" x14ac:dyDescent="0.2">
      <c r="B410" s="13"/>
      <c r="D410" s="14"/>
    </row>
    <row r="411" spans="2:4" x14ac:dyDescent="0.2">
      <c r="B411" s="13"/>
      <c r="D411" s="14"/>
    </row>
    <row r="412" spans="2:4" x14ac:dyDescent="0.2">
      <c r="B412" s="13"/>
      <c r="D412" s="14"/>
    </row>
    <row r="413" spans="2:4" x14ac:dyDescent="0.2">
      <c r="B413" s="13"/>
      <c r="D413" s="14"/>
    </row>
    <row r="414" spans="2:4" x14ac:dyDescent="0.2">
      <c r="B414" s="13"/>
      <c r="D414" s="14"/>
    </row>
    <row r="415" spans="2:4" x14ac:dyDescent="0.2">
      <c r="B415" s="13"/>
      <c r="D415" s="14"/>
    </row>
    <row r="416" spans="2:4" x14ac:dyDescent="0.2">
      <c r="B416" s="13"/>
      <c r="D416" s="14"/>
    </row>
    <row r="417" spans="2:4" x14ac:dyDescent="0.2">
      <c r="B417" s="13"/>
      <c r="D417" s="14"/>
    </row>
    <row r="418" spans="2:4" x14ac:dyDescent="0.2">
      <c r="B418" s="13"/>
      <c r="D418" s="14"/>
    </row>
    <row r="419" spans="2:4" x14ac:dyDescent="0.2">
      <c r="B419" s="13"/>
      <c r="D419" s="14"/>
    </row>
    <row r="420" spans="2:4" x14ac:dyDescent="0.2">
      <c r="B420" s="13"/>
      <c r="D420" s="14"/>
    </row>
    <row r="421" spans="2:4" x14ac:dyDescent="0.2">
      <c r="B421" s="13"/>
      <c r="D421" s="14"/>
    </row>
    <row r="422" spans="2:4" x14ac:dyDescent="0.2">
      <c r="B422" s="13"/>
      <c r="D422" s="14"/>
    </row>
    <row r="423" spans="2:4" x14ac:dyDescent="0.2">
      <c r="B423" s="13"/>
      <c r="D423" s="14"/>
    </row>
    <row r="424" spans="2:4" x14ac:dyDescent="0.2">
      <c r="B424" s="13"/>
      <c r="D424" s="14"/>
    </row>
    <row r="425" spans="2:4" x14ac:dyDescent="0.2">
      <c r="B425" s="13"/>
      <c r="D425" s="14"/>
    </row>
    <row r="426" spans="2:4" x14ac:dyDescent="0.2">
      <c r="B426" s="13"/>
      <c r="D426" s="14"/>
    </row>
    <row r="427" spans="2:4" x14ac:dyDescent="0.2">
      <c r="B427" s="13"/>
      <c r="D427" s="14"/>
    </row>
    <row r="428" spans="2:4" x14ac:dyDescent="0.2">
      <c r="B428" s="13"/>
      <c r="D428" s="14"/>
    </row>
    <row r="429" spans="2:4" x14ac:dyDescent="0.2">
      <c r="B429" s="13"/>
      <c r="D429" s="14"/>
    </row>
    <row r="430" spans="2:4" x14ac:dyDescent="0.2">
      <c r="B430" s="13"/>
      <c r="D430" s="14"/>
    </row>
    <row r="431" spans="2:4" x14ac:dyDescent="0.2">
      <c r="B431" s="13"/>
      <c r="D431" s="14"/>
    </row>
    <row r="432" spans="2:4" x14ac:dyDescent="0.2">
      <c r="B432" s="13"/>
      <c r="D432" s="14"/>
    </row>
    <row r="433" spans="2:4" x14ac:dyDescent="0.2">
      <c r="B433" s="13"/>
      <c r="D433" s="14"/>
    </row>
    <row r="434" spans="2:4" x14ac:dyDescent="0.2">
      <c r="B434" s="13"/>
      <c r="D434" s="14"/>
    </row>
    <row r="435" spans="2:4" x14ac:dyDescent="0.2">
      <c r="B435" s="13"/>
      <c r="D435" s="14"/>
    </row>
    <row r="436" spans="2:4" x14ac:dyDescent="0.2">
      <c r="B436" s="13"/>
      <c r="D436" s="14"/>
    </row>
    <row r="437" spans="2:4" x14ac:dyDescent="0.2">
      <c r="B437" s="13"/>
      <c r="D437" s="14"/>
    </row>
    <row r="438" spans="2:4" x14ac:dyDescent="0.2">
      <c r="B438" s="13"/>
      <c r="D438" s="14"/>
    </row>
    <row r="439" spans="2:4" x14ac:dyDescent="0.2">
      <c r="B439" s="13"/>
      <c r="D439" s="14"/>
    </row>
    <row r="440" spans="2:4" x14ac:dyDescent="0.2">
      <c r="B440" s="13"/>
      <c r="D440" s="14"/>
    </row>
    <row r="441" spans="2:4" x14ac:dyDescent="0.2">
      <c r="B441" s="13"/>
      <c r="D441" s="14"/>
    </row>
    <row r="442" spans="2:4" x14ac:dyDescent="0.2">
      <c r="B442" s="13"/>
      <c r="D442" s="14"/>
    </row>
    <row r="443" spans="2:4" x14ac:dyDescent="0.2">
      <c r="B443" s="13"/>
      <c r="D443" s="14"/>
    </row>
    <row r="444" spans="2:4" x14ac:dyDescent="0.2">
      <c r="B444" s="13"/>
      <c r="D444" s="14"/>
    </row>
    <row r="445" spans="2:4" x14ac:dyDescent="0.2">
      <c r="B445" s="13"/>
      <c r="D445" s="14"/>
    </row>
    <row r="446" spans="2:4" x14ac:dyDescent="0.2">
      <c r="B446" s="13"/>
      <c r="D446" s="14"/>
    </row>
    <row r="447" spans="2:4" x14ac:dyDescent="0.2">
      <c r="B447" s="13"/>
      <c r="D447" s="14"/>
    </row>
    <row r="448" spans="2:4" x14ac:dyDescent="0.2">
      <c r="B448" s="13"/>
      <c r="D448" s="14"/>
    </row>
    <row r="449" spans="2:4" x14ac:dyDescent="0.2">
      <c r="B449" s="13"/>
      <c r="D449" s="14"/>
    </row>
    <row r="450" spans="2:4" x14ac:dyDescent="0.2">
      <c r="B450" s="13"/>
      <c r="D450" s="14"/>
    </row>
    <row r="451" spans="2:4" x14ac:dyDescent="0.2">
      <c r="B451" s="13"/>
      <c r="D451" s="14"/>
    </row>
    <row r="452" spans="2:4" x14ac:dyDescent="0.2">
      <c r="B452" s="13"/>
      <c r="D452" s="14"/>
    </row>
    <row r="453" spans="2:4" x14ac:dyDescent="0.2">
      <c r="B453" s="13"/>
      <c r="D453" s="14"/>
    </row>
    <row r="454" spans="2:4" x14ac:dyDescent="0.2">
      <c r="B454" s="13"/>
      <c r="D454" s="14"/>
    </row>
    <row r="455" spans="2:4" x14ac:dyDescent="0.2">
      <c r="B455" s="13"/>
      <c r="D455" s="14"/>
    </row>
    <row r="456" spans="2:4" x14ac:dyDescent="0.2">
      <c r="B456" s="13"/>
      <c r="D456" s="14"/>
    </row>
    <row r="457" spans="2:4" x14ac:dyDescent="0.2">
      <c r="B457" s="13"/>
      <c r="D457" s="14"/>
    </row>
    <row r="458" spans="2:4" x14ac:dyDescent="0.2">
      <c r="B458" s="13"/>
      <c r="D458" s="14"/>
    </row>
    <row r="459" spans="2:4" x14ac:dyDescent="0.2">
      <c r="B459" s="13"/>
      <c r="D459" s="14"/>
    </row>
    <row r="460" spans="2:4" x14ac:dyDescent="0.2">
      <c r="B460" s="13"/>
      <c r="D460" s="14"/>
    </row>
    <row r="461" spans="2:4" x14ac:dyDescent="0.2">
      <c r="B461" s="13"/>
      <c r="D461" s="14"/>
    </row>
    <row r="462" spans="2:4" x14ac:dyDescent="0.2">
      <c r="B462" s="13"/>
      <c r="D462" s="14"/>
    </row>
    <row r="463" spans="2:4" x14ac:dyDescent="0.2">
      <c r="B463" s="13"/>
      <c r="D463" s="14"/>
    </row>
    <row r="464" spans="2:4" x14ac:dyDescent="0.2">
      <c r="B464" s="13"/>
      <c r="D464" s="14"/>
    </row>
    <row r="465" spans="2:4" x14ac:dyDescent="0.2">
      <c r="B465" s="13"/>
      <c r="D465" s="14"/>
    </row>
    <row r="466" spans="2:4" x14ac:dyDescent="0.2">
      <c r="B466" s="13"/>
      <c r="D466" s="14"/>
    </row>
    <row r="467" spans="2:4" x14ac:dyDescent="0.2">
      <c r="B467" s="13"/>
      <c r="D467" s="14"/>
    </row>
    <row r="468" spans="2:4" x14ac:dyDescent="0.2">
      <c r="B468" s="13"/>
      <c r="D468" s="14"/>
    </row>
    <row r="469" spans="2:4" x14ac:dyDescent="0.2">
      <c r="B469" s="13"/>
      <c r="D469" s="14"/>
    </row>
    <row r="470" spans="2:4" x14ac:dyDescent="0.2">
      <c r="B470" s="13"/>
      <c r="D470" s="14"/>
    </row>
    <row r="471" spans="2:4" x14ac:dyDescent="0.2">
      <c r="B471" s="13"/>
      <c r="D471" s="14"/>
    </row>
    <row r="472" spans="2:4" x14ac:dyDescent="0.2">
      <c r="B472" s="13"/>
      <c r="D472" s="14"/>
    </row>
    <row r="473" spans="2:4" x14ac:dyDescent="0.2">
      <c r="B473" s="13"/>
      <c r="D473" s="14"/>
    </row>
    <row r="474" spans="2:4" x14ac:dyDescent="0.2">
      <c r="B474" s="13"/>
      <c r="D474" s="14"/>
    </row>
    <row r="475" spans="2:4" x14ac:dyDescent="0.2">
      <c r="B475" s="13"/>
      <c r="D475" s="14"/>
    </row>
    <row r="476" spans="2:4" x14ac:dyDescent="0.2">
      <c r="B476" s="13"/>
      <c r="D476" s="14"/>
    </row>
    <row r="477" spans="2:4" x14ac:dyDescent="0.2">
      <c r="B477" s="13"/>
      <c r="D477" s="14"/>
    </row>
    <row r="478" spans="2:4" x14ac:dyDescent="0.2">
      <c r="B478" s="13"/>
      <c r="D478" s="14"/>
    </row>
    <row r="479" spans="2:4" x14ac:dyDescent="0.2">
      <c r="B479" s="13"/>
      <c r="D479" s="14"/>
    </row>
    <row r="480" spans="2:4" x14ac:dyDescent="0.2">
      <c r="B480" s="13"/>
      <c r="D480" s="14"/>
    </row>
    <row r="481" spans="2:4" x14ac:dyDescent="0.2">
      <c r="B481" s="13"/>
      <c r="D481" s="14"/>
    </row>
    <row r="482" spans="2:4" x14ac:dyDescent="0.2">
      <c r="B482" s="13"/>
      <c r="D482" s="14"/>
    </row>
    <row r="483" spans="2:4" x14ac:dyDescent="0.2">
      <c r="B483" s="13"/>
      <c r="D483" s="14"/>
    </row>
    <row r="484" spans="2:4" x14ac:dyDescent="0.2">
      <c r="B484" s="13"/>
      <c r="D484" s="14"/>
    </row>
    <row r="485" spans="2:4" x14ac:dyDescent="0.2">
      <c r="B485" s="13"/>
      <c r="D485" s="14"/>
    </row>
    <row r="486" spans="2:4" x14ac:dyDescent="0.2">
      <c r="B486" s="13"/>
      <c r="D486" s="14"/>
    </row>
    <row r="487" spans="2:4" x14ac:dyDescent="0.2">
      <c r="B487" s="13"/>
      <c r="D487" s="14"/>
    </row>
    <row r="488" spans="2:4" x14ac:dyDescent="0.2">
      <c r="B488" s="13"/>
      <c r="D488" s="14"/>
    </row>
    <row r="489" spans="2:4" x14ac:dyDescent="0.2">
      <c r="B489" s="13"/>
      <c r="D489" s="14"/>
    </row>
    <row r="490" spans="2:4" x14ac:dyDescent="0.2">
      <c r="B490" s="13"/>
      <c r="D490" s="14"/>
    </row>
    <row r="491" spans="2:4" x14ac:dyDescent="0.2">
      <c r="B491" s="13"/>
      <c r="D491" s="14"/>
    </row>
    <row r="492" spans="2:4" x14ac:dyDescent="0.2">
      <c r="B492" s="13"/>
      <c r="D492" s="14"/>
    </row>
    <row r="493" spans="2:4" x14ac:dyDescent="0.2">
      <c r="B493" s="13"/>
      <c r="D493" s="14"/>
    </row>
    <row r="494" spans="2:4" x14ac:dyDescent="0.2">
      <c r="B494" s="13"/>
      <c r="D494" s="14"/>
    </row>
    <row r="495" spans="2:4" x14ac:dyDescent="0.2">
      <c r="B495" s="13"/>
      <c r="D495" s="14"/>
    </row>
    <row r="496" spans="2:4" x14ac:dyDescent="0.2">
      <c r="B496" s="13"/>
      <c r="D496" s="14"/>
    </row>
    <row r="497" spans="2:4" x14ac:dyDescent="0.2">
      <c r="B497" s="13"/>
      <c r="D497" s="14"/>
    </row>
    <row r="498" spans="2:4" x14ac:dyDescent="0.2">
      <c r="B498" s="13"/>
      <c r="D498" s="14"/>
    </row>
    <row r="499" spans="2:4" x14ac:dyDescent="0.2">
      <c r="B499" s="13"/>
      <c r="D499" s="14"/>
    </row>
    <row r="500" spans="2:4" x14ac:dyDescent="0.2">
      <c r="B500" s="13"/>
      <c r="D500" s="14"/>
    </row>
    <row r="501" spans="2:4" x14ac:dyDescent="0.2">
      <c r="B501" s="13"/>
      <c r="D501" s="14"/>
    </row>
    <row r="502" spans="2:4" x14ac:dyDescent="0.2">
      <c r="B502" s="13"/>
      <c r="D502" s="14"/>
    </row>
    <row r="503" spans="2:4" x14ac:dyDescent="0.2">
      <c r="B503" s="13"/>
      <c r="D503" s="14"/>
    </row>
    <row r="504" spans="2:4" x14ac:dyDescent="0.2">
      <c r="B504" s="13"/>
      <c r="D504" s="14"/>
    </row>
    <row r="505" spans="2:4" x14ac:dyDescent="0.2">
      <c r="B505" s="13"/>
      <c r="D505" s="14"/>
    </row>
    <row r="506" spans="2:4" x14ac:dyDescent="0.2">
      <c r="B506" s="13"/>
      <c r="D506" s="14"/>
    </row>
    <row r="507" spans="2:4" x14ac:dyDescent="0.2">
      <c r="B507" s="13"/>
      <c r="D507" s="14"/>
    </row>
    <row r="508" spans="2:4" x14ac:dyDescent="0.2">
      <c r="B508" s="13"/>
      <c r="D508" s="14"/>
    </row>
    <row r="509" spans="2:4" x14ac:dyDescent="0.2">
      <c r="B509" s="13"/>
      <c r="D509" s="14"/>
    </row>
    <row r="510" spans="2:4" x14ac:dyDescent="0.2">
      <c r="B510" s="13"/>
      <c r="D510" s="14"/>
    </row>
    <row r="511" spans="2:4" x14ac:dyDescent="0.2">
      <c r="B511" s="13"/>
      <c r="D511" s="14"/>
    </row>
    <row r="512" spans="2:4" x14ac:dyDescent="0.2">
      <c r="B512" s="13"/>
      <c r="D512" s="14"/>
    </row>
    <row r="513" spans="2:4" x14ac:dyDescent="0.2">
      <c r="B513" s="13"/>
      <c r="D513" s="14"/>
    </row>
    <row r="514" spans="2:4" x14ac:dyDescent="0.2">
      <c r="B514" s="13"/>
      <c r="D514" s="14"/>
    </row>
    <row r="515" spans="2:4" x14ac:dyDescent="0.2">
      <c r="B515" s="13"/>
      <c r="D515" s="14"/>
    </row>
    <row r="516" spans="2:4" x14ac:dyDescent="0.2">
      <c r="B516" s="13"/>
      <c r="D516" s="14"/>
    </row>
    <row r="517" spans="2:4" x14ac:dyDescent="0.2">
      <c r="B517" s="13"/>
      <c r="D517" s="14"/>
    </row>
    <row r="518" spans="2:4" x14ac:dyDescent="0.2">
      <c r="B518" s="13"/>
      <c r="D518" s="14"/>
    </row>
    <row r="519" spans="2:4" x14ac:dyDescent="0.2">
      <c r="B519" s="13"/>
      <c r="D519" s="14"/>
    </row>
    <row r="520" spans="2:4" x14ac:dyDescent="0.2">
      <c r="B520" s="13"/>
      <c r="D520" s="14"/>
    </row>
    <row r="521" spans="2:4" x14ac:dyDescent="0.2">
      <c r="B521" s="13"/>
      <c r="D521" s="14"/>
    </row>
    <row r="522" spans="2:4" x14ac:dyDescent="0.2">
      <c r="B522" s="13"/>
      <c r="D522" s="14"/>
    </row>
    <row r="523" spans="2:4" x14ac:dyDescent="0.2">
      <c r="B523" s="13"/>
      <c r="D523" s="14"/>
    </row>
    <row r="524" spans="2:4" x14ac:dyDescent="0.2">
      <c r="B524" s="13"/>
      <c r="D524" s="14"/>
    </row>
    <row r="525" spans="2:4" x14ac:dyDescent="0.2">
      <c r="B525" s="13"/>
      <c r="D525" s="14"/>
    </row>
    <row r="526" spans="2:4" x14ac:dyDescent="0.2">
      <c r="B526" s="13"/>
      <c r="D526" s="14"/>
    </row>
    <row r="527" spans="2:4" x14ac:dyDescent="0.2">
      <c r="B527" s="13"/>
      <c r="D527" s="14"/>
    </row>
    <row r="528" spans="2:4" x14ac:dyDescent="0.2">
      <c r="B528" s="13"/>
      <c r="D528" s="14"/>
    </row>
    <row r="529" spans="2:4" x14ac:dyDescent="0.2">
      <c r="B529" s="13"/>
      <c r="D529" s="14"/>
    </row>
    <row r="530" spans="2:4" x14ac:dyDescent="0.2">
      <c r="B530" s="13"/>
      <c r="D530" s="14"/>
    </row>
    <row r="531" spans="2:4" x14ac:dyDescent="0.2">
      <c r="B531" s="13"/>
      <c r="D531" s="14"/>
    </row>
    <row r="532" spans="2:4" x14ac:dyDescent="0.2">
      <c r="B532" s="13"/>
      <c r="D532" s="14"/>
    </row>
    <row r="533" spans="2:4" x14ac:dyDescent="0.2">
      <c r="B533" s="13"/>
      <c r="D533" s="14"/>
    </row>
    <row r="534" spans="2:4" x14ac:dyDescent="0.2">
      <c r="B534" s="13"/>
      <c r="D534" s="14"/>
    </row>
    <row r="535" spans="2:4" x14ac:dyDescent="0.2">
      <c r="B535" s="13"/>
      <c r="D535" s="14"/>
    </row>
    <row r="536" spans="2:4" x14ac:dyDescent="0.2">
      <c r="B536" s="13"/>
      <c r="D536" s="14"/>
    </row>
    <row r="537" spans="2:4" x14ac:dyDescent="0.2">
      <c r="B537" s="13"/>
      <c r="D537" s="14"/>
    </row>
    <row r="538" spans="2:4" x14ac:dyDescent="0.2">
      <c r="B538" s="13"/>
      <c r="D538" s="14"/>
    </row>
    <row r="539" spans="2:4" x14ac:dyDescent="0.2">
      <c r="B539" s="13"/>
      <c r="D539" s="14"/>
    </row>
    <row r="540" spans="2:4" x14ac:dyDescent="0.2">
      <c r="B540" s="13"/>
      <c r="D540" s="14"/>
    </row>
    <row r="541" spans="2:4" x14ac:dyDescent="0.2">
      <c r="B541" s="13"/>
      <c r="D541" s="14"/>
    </row>
    <row r="542" spans="2:4" x14ac:dyDescent="0.2">
      <c r="B542" s="13"/>
      <c r="D542" s="14"/>
    </row>
    <row r="543" spans="2:4" x14ac:dyDescent="0.2">
      <c r="B543" s="13"/>
      <c r="D543" s="14"/>
    </row>
    <row r="544" spans="2:4" x14ac:dyDescent="0.2">
      <c r="B544" s="13"/>
      <c r="D544" s="14"/>
    </row>
    <row r="545" spans="2:4" x14ac:dyDescent="0.2">
      <c r="B545" s="13"/>
      <c r="D545" s="14"/>
    </row>
    <row r="546" spans="2:4" x14ac:dyDescent="0.2">
      <c r="B546" s="13"/>
      <c r="D546" s="14"/>
    </row>
    <row r="547" spans="2:4" x14ac:dyDescent="0.2">
      <c r="B547" s="13"/>
      <c r="D547" s="14"/>
    </row>
    <row r="548" spans="2:4" x14ac:dyDescent="0.2">
      <c r="B548" s="13"/>
      <c r="D548" s="14"/>
    </row>
    <row r="549" spans="2:4" x14ac:dyDescent="0.2">
      <c r="B549" s="13"/>
      <c r="D549" s="14"/>
    </row>
    <row r="550" spans="2:4" x14ac:dyDescent="0.2">
      <c r="B550" s="13"/>
      <c r="D550" s="14"/>
    </row>
    <row r="551" spans="2:4" x14ac:dyDescent="0.2">
      <c r="B551" s="13"/>
      <c r="D551" s="14"/>
    </row>
    <row r="552" spans="2:4" x14ac:dyDescent="0.2">
      <c r="B552" s="13"/>
      <c r="D552" s="14"/>
    </row>
    <row r="553" spans="2:4" x14ac:dyDescent="0.2">
      <c r="B553" s="13"/>
      <c r="D553" s="14"/>
    </row>
    <row r="554" spans="2:4" x14ac:dyDescent="0.2">
      <c r="B554" s="13"/>
      <c r="D554" s="14"/>
    </row>
    <row r="555" spans="2:4" x14ac:dyDescent="0.2">
      <c r="B555" s="13"/>
      <c r="D555" s="14"/>
    </row>
    <row r="556" spans="2:4" x14ac:dyDescent="0.2">
      <c r="B556" s="13"/>
      <c r="D556" s="14"/>
    </row>
    <row r="557" spans="2:4" x14ac:dyDescent="0.2">
      <c r="B557" s="13"/>
      <c r="D557" s="14"/>
    </row>
    <row r="558" spans="2:4" x14ac:dyDescent="0.2">
      <c r="B558" s="13"/>
      <c r="D558" s="14"/>
    </row>
    <row r="559" spans="2:4" x14ac:dyDescent="0.2">
      <c r="B559" s="13"/>
      <c r="D559" s="14"/>
    </row>
    <row r="560" spans="2:4" x14ac:dyDescent="0.2">
      <c r="B560" s="13"/>
      <c r="D560" s="14"/>
    </row>
    <row r="561" spans="2:4" x14ac:dyDescent="0.2">
      <c r="B561" s="13"/>
      <c r="D561" s="14"/>
    </row>
    <row r="562" spans="2:4" x14ac:dyDescent="0.2">
      <c r="B562" s="13"/>
      <c r="D562" s="14"/>
    </row>
    <row r="563" spans="2:4" x14ac:dyDescent="0.2">
      <c r="B563" s="13"/>
      <c r="D563" s="14"/>
    </row>
    <row r="564" spans="2:4" x14ac:dyDescent="0.2">
      <c r="B564" s="13"/>
      <c r="D564" s="14"/>
    </row>
    <row r="565" spans="2:4" x14ac:dyDescent="0.2">
      <c r="B565" s="13"/>
      <c r="D565" s="14"/>
    </row>
    <row r="566" spans="2:4" x14ac:dyDescent="0.2">
      <c r="B566" s="13"/>
      <c r="D566" s="14"/>
    </row>
    <row r="567" spans="2:4" x14ac:dyDescent="0.2">
      <c r="B567" s="13"/>
      <c r="D567" s="14"/>
    </row>
    <row r="568" spans="2:4" x14ac:dyDescent="0.2">
      <c r="B568" s="13"/>
      <c r="D568" s="14"/>
    </row>
    <row r="569" spans="2:4" x14ac:dyDescent="0.2">
      <c r="B569" s="13"/>
      <c r="D569" s="14"/>
    </row>
    <row r="570" spans="2:4" x14ac:dyDescent="0.2">
      <c r="B570" s="13"/>
      <c r="D570" s="14"/>
    </row>
    <row r="571" spans="2:4" x14ac:dyDescent="0.2">
      <c r="B571" s="13"/>
      <c r="D571" s="14"/>
    </row>
    <row r="572" spans="2:4" x14ac:dyDescent="0.2">
      <c r="B572" s="13"/>
      <c r="D572" s="14"/>
    </row>
    <row r="573" spans="2:4" x14ac:dyDescent="0.2">
      <c r="B573" s="13"/>
      <c r="D573" s="14"/>
    </row>
    <row r="574" spans="2:4" x14ac:dyDescent="0.2">
      <c r="B574" s="13"/>
      <c r="D574" s="14"/>
    </row>
    <row r="575" spans="2:4" x14ac:dyDescent="0.2">
      <c r="B575" s="13"/>
      <c r="D575" s="14"/>
    </row>
    <row r="576" spans="2:4" x14ac:dyDescent="0.2">
      <c r="B576" s="13"/>
      <c r="D576" s="14"/>
    </row>
    <row r="577" spans="2:4" x14ac:dyDescent="0.2">
      <c r="B577" s="13"/>
      <c r="D577" s="14"/>
    </row>
    <row r="578" spans="2:4" x14ac:dyDescent="0.2">
      <c r="B578" s="13"/>
      <c r="D578" s="14"/>
    </row>
    <row r="579" spans="2:4" x14ac:dyDescent="0.2">
      <c r="B579" s="13"/>
      <c r="D579" s="14"/>
    </row>
    <row r="580" spans="2:4" x14ac:dyDescent="0.2">
      <c r="B580" s="13"/>
      <c r="D580" s="14"/>
    </row>
    <row r="581" spans="2:4" x14ac:dyDescent="0.2">
      <c r="B581" s="13"/>
      <c r="D581" s="14"/>
    </row>
    <row r="582" spans="2:4" x14ac:dyDescent="0.2">
      <c r="B582" s="13"/>
      <c r="D582" s="14"/>
    </row>
    <row r="583" spans="2:4" x14ac:dyDescent="0.2">
      <c r="B583" s="13"/>
      <c r="D583" s="14"/>
    </row>
    <row r="584" spans="2:4" x14ac:dyDescent="0.2">
      <c r="B584" s="13"/>
      <c r="D584" s="14"/>
    </row>
    <row r="585" spans="2:4" x14ac:dyDescent="0.2">
      <c r="B585" s="13"/>
      <c r="D585" s="14"/>
    </row>
    <row r="586" spans="2:4" x14ac:dyDescent="0.2">
      <c r="B586" s="13"/>
      <c r="D586" s="14"/>
    </row>
    <row r="587" spans="2:4" x14ac:dyDescent="0.2">
      <c r="B587" s="13"/>
      <c r="D587" s="14"/>
    </row>
    <row r="588" spans="2:4" x14ac:dyDescent="0.2">
      <c r="B588" s="13"/>
      <c r="D588" s="14"/>
    </row>
    <row r="589" spans="2:4" x14ac:dyDescent="0.2">
      <c r="B589" s="13"/>
      <c r="D589" s="14"/>
    </row>
    <row r="590" spans="2:4" x14ac:dyDescent="0.2">
      <c r="B590" s="13"/>
      <c r="D590" s="14"/>
    </row>
    <row r="591" spans="2:4" x14ac:dyDescent="0.2">
      <c r="B591" s="13"/>
      <c r="D591" s="14"/>
    </row>
    <row r="592" spans="2:4" x14ac:dyDescent="0.2">
      <c r="B592" s="13"/>
      <c r="D592" s="14"/>
    </row>
    <row r="593" spans="2:4" x14ac:dyDescent="0.2">
      <c r="B593" s="13"/>
      <c r="D593" s="14"/>
    </row>
    <row r="594" spans="2:4" x14ac:dyDescent="0.2">
      <c r="B594" s="13"/>
      <c r="D594" s="14"/>
    </row>
    <row r="595" spans="2:4" x14ac:dyDescent="0.2">
      <c r="B595" s="13"/>
      <c r="D595" s="14"/>
    </row>
    <row r="596" spans="2:4" x14ac:dyDescent="0.2">
      <c r="B596" s="13"/>
      <c r="D596" s="14"/>
    </row>
    <row r="597" spans="2:4" x14ac:dyDescent="0.2">
      <c r="B597" s="13"/>
      <c r="D597" s="14"/>
    </row>
    <row r="598" spans="2:4" x14ac:dyDescent="0.2">
      <c r="B598" s="13"/>
      <c r="D598" s="14"/>
    </row>
    <row r="599" spans="2:4" x14ac:dyDescent="0.2">
      <c r="B599" s="13"/>
      <c r="D599" s="14"/>
    </row>
    <row r="600" spans="2:4" x14ac:dyDescent="0.2">
      <c r="B600" s="13"/>
      <c r="D600" s="14"/>
    </row>
    <row r="601" spans="2:4" x14ac:dyDescent="0.2">
      <c r="B601" s="13"/>
      <c r="D601" s="14"/>
    </row>
    <row r="602" spans="2:4" x14ac:dyDescent="0.2">
      <c r="B602" s="13"/>
      <c r="D602" s="14"/>
    </row>
    <row r="603" spans="2:4" x14ac:dyDescent="0.2">
      <c r="B603" s="13"/>
      <c r="D603" s="14"/>
    </row>
    <row r="604" spans="2:4" x14ac:dyDescent="0.2">
      <c r="B604" s="13"/>
      <c r="D604" s="14"/>
    </row>
    <row r="605" spans="2:4" x14ac:dyDescent="0.2">
      <c r="B605" s="13"/>
      <c r="D605" s="14"/>
    </row>
    <row r="606" spans="2:4" x14ac:dyDescent="0.2">
      <c r="B606" s="13"/>
      <c r="D606" s="14"/>
    </row>
    <row r="607" spans="2:4" x14ac:dyDescent="0.2">
      <c r="B607" s="13"/>
      <c r="D607" s="14"/>
    </row>
    <row r="608" spans="2:4" x14ac:dyDescent="0.2">
      <c r="B608" s="13"/>
      <c r="D608" s="14"/>
    </row>
    <row r="609" spans="2:4" x14ac:dyDescent="0.2">
      <c r="B609" s="13"/>
      <c r="D609" s="14"/>
    </row>
    <row r="610" spans="2:4" x14ac:dyDescent="0.2">
      <c r="B610" s="13"/>
      <c r="D610" s="14"/>
    </row>
    <row r="611" spans="2:4" x14ac:dyDescent="0.2">
      <c r="B611" s="13"/>
      <c r="D611" s="14"/>
    </row>
    <row r="612" spans="2:4" x14ac:dyDescent="0.2">
      <c r="B612" s="13"/>
      <c r="D612" s="14"/>
    </row>
    <row r="613" spans="2:4" x14ac:dyDescent="0.2">
      <c r="B613" s="13"/>
      <c r="D613" s="14"/>
    </row>
    <row r="614" spans="2:4" x14ac:dyDescent="0.2">
      <c r="B614" s="13"/>
      <c r="D614" s="14"/>
    </row>
    <row r="615" spans="2:4" x14ac:dyDescent="0.2">
      <c r="B615" s="13"/>
      <c r="D615" s="14"/>
    </row>
    <row r="616" spans="2:4" x14ac:dyDescent="0.2">
      <c r="B616" s="13"/>
      <c r="D616" s="14"/>
    </row>
    <row r="617" spans="2:4" x14ac:dyDescent="0.2">
      <c r="B617" s="13"/>
      <c r="D617" s="14"/>
    </row>
    <row r="618" spans="2:4" x14ac:dyDescent="0.2">
      <c r="B618" s="13"/>
      <c r="D618" s="14"/>
    </row>
    <row r="619" spans="2:4" x14ac:dyDescent="0.2">
      <c r="B619" s="13"/>
      <c r="D619" s="14"/>
    </row>
    <row r="620" spans="2:4" x14ac:dyDescent="0.2">
      <c r="B620" s="13"/>
      <c r="D620" s="14"/>
    </row>
    <row r="621" spans="2:4" x14ac:dyDescent="0.2">
      <c r="B621" s="13"/>
      <c r="D621" s="14"/>
    </row>
    <row r="622" spans="2:4" x14ac:dyDescent="0.2">
      <c r="B622" s="13"/>
      <c r="D622" s="14"/>
    </row>
    <row r="623" spans="2:4" x14ac:dyDescent="0.2">
      <c r="B623" s="13"/>
      <c r="D623" s="14"/>
    </row>
    <row r="624" spans="2:4" x14ac:dyDescent="0.2">
      <c r="B624" s="13"/>
      <c r="D624" s="14"/>
    </row>
    <row r="625" spans="2:4" x14ac:dyDescent="0.2">
      <c r="B625" s="13"/>
      <c r="D625" s="14"/>
    </row>
    <row r="626" spans="2:4" x14ac:dyDescent="0.2">
      <c r="B626" s="13"/>
      <c r="D626" s="14"/>
    </row>
    <row r="627" spans="2:4" x14ac:dyDescent="0.2">
      <c r="B627" s="13"/>
      <c r="D627" s="14"/>
    </row>
    <row r="628" spans="2:4" x14ac:dyDescent="0.2">
      <c r="B628" s="13"/>
      <c r="D628" s="14"/>
    </row>
    <row r="629" spans="2:4" x14ac:dyDescent="0.2">
      <c r="B629" s="13"/>
      <c r="D629" s="14"/>
    </row>
    <row r="630" spans="2:4" x14ac:dyDescent="0.2">
      <c r="B630" s="13"/>
      <c r="D630" s="14"/>
    </row>
    <row r="631" spans="2:4" x14ac:dyDescent="0.2">
      <c r="B631" s="13"/>
      <c r="D631" s="14"/>
    </row>
    <row r="632" spans="2:4" x14ac:dyDescent="0.2">
      <c r="B632" s="13"/>
      <c r="D632" s="14"/>
    </row>
    <row r="633" spans="2:4" x14ac:dyDescent="0.2">
      <c r="B633" s="13"/>
      <c r="D633" s="14"/>
    </row>
    <row r="634" spans="2:4" x14ac:dyDescent="0.2">
      <c r="B634" s="13"/>
      <c r="D634" s="14"/>
    </row>
    <row r="635" spans="2:4" x14ac:dyDescent="0.2">
      <c r="B635" s="13"/>
      <c r="D635" s="14"/>
    </row>
    <row r="636" spans="2:4" x14ac:dyDescent="0.2">
      <c r="B636" s="13"/>
      <c r="D636" s="14"/>
    </row>
    <row r="637" spans="2:4" x14ac:dyDescent="0.2">
      <c r="B637" s="13"/>
      <c r="D637" s="14"/>
    </row>
    <row r="638" spans="2:4" x14ac:dyDescent="0.2">
      <c r="B638" s="13"/>
      <c r="D638" s="14"/>
    </row>
    <row r="639" spans="2:4" x14ac:dyDescent="0.2">
      <c r="B639" s="13"/>
      <c r="D639" s="14"/>
    </row>
    <row r="640" spans="2:4" x14ac:dyDescent="0.2">
      <c r="B640" s="13"/>
      <c r="D640" s="14"/>
    </row>
    <row r="641" spans="2:4" x14ac:dyDescent="0.2">
      <c r="B641" s="13"/>
      <c r="D641" s="14"/>
    </row>
    <row r="642" spans="2:4" x14ac:dyDescent="0.2">
      <c r="B642" s="13"/>
      <c r="D642" s="14"/>
    </row>
    <row r="643" spans="2:4" x14ac:dyDescent="0.2">
      <c r="B643" s="13"/>
      <c r="D643" s="14"/>
    </row>
    <row r="644" spans="2:4" x14ac:dyDescent="0.2">
      <c r="B644" s="13"/>
      <c r="D644" s="14"/>
    </row>
    <row r="645" spans="2:4" x14ac:dyDescent="0.2">
      <c r="B645" s="13"/>
      <c r="D645" s="14"/>
    </row>
    <row r="646" spans="2:4" x14ac:dyDescent="0.2">
      <c r="B646" s="13"/>
      <c r="D646" s="14"/>
    </row>
    <row r="647" spans="2:4" x14ac:dyDescent="0.2">
      <c r="B647" s="13"/>
      <c r="D647" s="14"/>
    </row>
    <row r="648" spans="2:4" x14ac:dyDescent="0.2">
      <c r="B648" s="13"/>
      <c r="D648" s="14"/>
    </row>
    <row r="649" spans="2:4" x14ac:dyDescent="0.2">
      <c r="B649" s="13"/>
      <c r="D649" s="14"/>
    </row>
    <row r="650" spans="2:4" x14ac:dyDescent="0.2">
      <c r="B650" s="13"/>
      <c r="D650" s="14"/>
    </row>
    <row r="651" spans="2:4" x14ac:dyDescent="0.2">
      <c r="B651" s="13"/>
      <c r="D651" s="14"/>
    </row>
    <row r="652" spans="2:4" x14ac:dyDescent="0.2">
      <c r="B652" s="13"/>
      <c r="D652" s="14"/>
    </row>
    <row r="653" spans="2:4" x14ac:dyDescent="0.2">
      <c r="B653" s="13"/>
      <c r="D653" s="14"/>
    </row>
    <row r="654" spans="2:4" x14ac:dyDescent="0.2">
      <c r="B654" s="13"/>
      <c r="D654" s="14"/>
    </row>
    <row r="655" spans="2:4" x14ac:dyDescent="0.2">
      <c r="B655" s="13"/>
      <c r="D655" s="14"/>
    </row>
    <row r="656" spans="2:4" x14ac:dyDescent="0.2">
      <c r="B656" s="13"/>
      <c r="D656" s="14"/>
    </row>
    <row r="657" spans="2:4" x14ac:dyDescent="0.2">
      <c r="B657" s="13"/>
      <c r="D657" s="14"/>
    </row>
    <row r="658" spans="2:4" x14ac:dyDescent="0.2">
      <c r="B658" s="13"/>
      <c r="D658" s="14"/>
    </row>
    <row r="659" spans="2:4" x14ac:dyDescent="0.2">
      <c r="B659" s="13"/>
      <c r="D659" s="14"/>
    </row>
    <row r="660" spans="2:4" x14ac:dyDescent="0.2">
      <c r="B660" s="13"/>
      <c r="D660" s="14"/>
    </row>
    <row r="661" spans="2:4" x14ac:dyDescent="0.2">
      <c r="B661" s="13"/>
      <c r="D661" s="14"/>
    </row>
    <row r="662" spans="2:4" x14ac:dyDescent="0.2">
      <c r="B662" s="13"/>
      <c r="D662" s="14"/>
    </row>
    <row r="663" spans="2:4" x14ac:dyDescent="0.2">
      <c r="B663" s="13"/>
      <c r="D663" s="14"/>
    </row>
    <row r="664" spans="2:4" x14ac:dyDescent="0.2">
      <c r="B664" s="13"/>
      <c r="D664" s="14"/>
    </row>
    <row r="665" spans="2:4" x14ac:dyDescent="0.2">
      <c r="B665" s="13"/>
      <c r="D665" s="14"/>
    </row>
    <row r="666" spans="2:4" x14ac:dyDescent="0.2">
      <c r="B666" s="13"/>
      <c r="D666" s="14"/>
    </row>
    <row r="667" spans="2:4" x14ac:dyDescent="0.2">
      <c r="B667" s="13"/>
      <c r="D667" s="14"/>
    </row>
    <row r="668" spans="2:4" x14ac:dyDescent="0.2">
      <c r="B668" s="13"/>
      <c r="D668" s="14"/>
    </row>
    <row r="669" spans="2:4" x14ac:dyDescent="0.2">
      <c r="B669" s="13"/>
      <c r="D669" s="14"/>
    </row>
    <row r="670" spans="2:4" x14ac:dyDescent="0.2">
      <c r="B670" s="13"/>
      <c r="D670" s="14"/>
    </row>
    <row r="671" spans="2:4" x14ac:dyDescent="0.2">
      <c r="B671" s="13"/>
      <c r="D671" s="14"/>
    </row>
    <row r="672" spans="2:4" x14ac:dyDescent="0.2">
      <c r="B672" s="13"/>
      <c r="D672" s="14"/>
    </row>
    <row r="673" spans="2:4" x14ac:dyDescent="0.2">
      <c r="B673" s="13"/>
      <c r="D673" s="14"/>
    </row>
    <row r="674" spans="2:4" x14ac:dyDescent="0.2">
      <c r="B674" s="13"/>
      <c r="D674" s="14"/>
    </row>
    <row r="675" spans="2:4" x14ac:dyDescent="0.2">
      <c r="B675" s="13"/>
      <c r="D675" s="14"/>
    </row>
    <row r="676" spans="2:4" x14ac:dyDescent="0.2">
      <c r="B676" s="13"/>
      <c r="D676" s="14"/>
    </row>
    <row r="677" spans="2:4" x14ac:dyDescent="0.2">
      <c r="B677" s="13"/>
      <c r="D677" s="14"/>
    </row>
    <row r="678" spans="2:4" x14ac:dyDescent="0.2">
      <c r="B678" s="13"/>
      <c r="D678" s="14"/>
    </row>
    <row r="679" spans="2:4" x14ac:dyDescent="0.2">
      <c r="B679" s="13"/>
      <c r="D679" s="14"/>
    </row>
    <row r="680" spans="2:4" x14ac:dyDescent="0.2">
      <c r="B680" s="13"/>
      <c r="D680" s="14"/>
    </row>
    <row r="681" spans="2:4" x14ac:dyDescent="0.2">
      <c r="B681" s="13"/>
      <c r="D681" s="14"/>
    </row>
    <row r="682" spans="2:4" x14ac:dyDescent="0.2">
      <c r="B682" s="13"/>
      <c r="D682" s="14"/>
    </row>
    <row r="683" spans="2:4" x14ac:dyDescent="0.2">
      <c r="B683" s="13"/>
      <c r="D683" s="14"/>
    </row>
    <row r="684" spans="2:4" x14ac:dyDescent="0.2">
      <c r="B684" s="13"/>
      <c r="D684" s="14"/>
    </row>
    <row r="685" spans="2:4" x14ac:dyDescent="0.2">
      <c r="B685" s="13"/>
      <c r="D685" s="14"/>
    </row>
    <row r="686" spans="2:4" x14ac:dyDescent="0.2">
      <c r="B686" s="13"/>
      <c r="D686" s="14"/>
    </row>
    <row r="687" spans="2:4" x14ac:dyDescent="0.2">
      <c r="B687" s="13"/>
      <c r="D687" s="14"/>
    </row>
    <row r="688" spans="2:4" x14ac:dyDescent="0.2">
      <c r="B688" s="13"/>
      <c r="D688" s="14"/>
    </row>
    <row r="689" spans="2:4" x14ac:dyDescent="0.2">
      <c r="B689" s="13"/>
      <c r="D689" s="14"/>
    </row>
    <row r="690" spans="2:4" x14ac:dyDescent="0.2">
      <c r="B690" s="13"/>
      <c r="D690" s="14"/>
    </row>
    <row r="691" spans="2:4" x14ac:dyDescent="0.2">
      <c r="B691" s="13"/>
      <c r="D691" s="14"/>
    </row>
    <row r="692" spans="2:4" x14ac:dyDescent="0.2">
      <c r="B692" s="13"/>
      <c r="D692" s="14"/>
    </row>
    <row r="693" spans="2:4" x14ac:dyDescent="0.2">
      <c r="B693" s="13"/>
      <c r="D693" s="14"/>
    </row>
    <row r="694" spans="2:4" x14ac:dyDescent="0.2">
      <c r="B694" s="13"/>
      <c r="D694" s="14"/>
    </row>
    <row r="695" spans="2:4" x14ac:dyDescent="0.2">
      <c r="B695" s="13"/>
      <c r="D695" s="14"/>
    </row>
    <row r="696" spans="2:4" x14ac:dyDescent="0.2">
      <c r="B696" s="13"/>
      <c r="D696" s="14"/>
    </row>
    <row r="697" spans="2:4" x14ac:dyDescent="0.2">
      <c r="B697" s="13"/>
      <c r="D697" s="14"/>
    </row>
    <row r="698" spans="2:4" x14ac:dyDescent="0.2">
      <c r="B698" s="13"/>
      <c r="D698" s="14"/>
    </row>
    <row r="699" spans="2:4" x14ac:dyDescent="0.2">
      <c r="B699" s="13"/>
      <c r="D699" s="14"/>
    </row>
    <row r="700" spans="2:4" x14ac:dyDescent="0.2">
      <c r="B700" s="13"/>
      <c r="D700" s="14"/>
    </row>
    <row r="701" spans="2:4" x14ac:dyDescent="0.2">
      <c r="B701" s="13"/>
      <c r="D701" s="14"/>
    </row>
    <row r="702" spans="2:4" x14ac:dyDescent="0.2">
      <c r="B702" s="13"/>
      <c r="D702" s="14"/>
    </row>
    <row r="703" spans="2:4" x14ac:dyDescent="0.2">
      <c r="B703" s="13"/>
      <c r="D703" s="14"/>
    </row>
    <row r="704" spans="2:4" x14ac:dyDescent="0.2">
      <c r="B704" s="13"/>
      <c r="D704" s="14"/>
    </row>
    <row r="705" spans="2:4" x14ac:dyDescent="0.2">
      <c r="B705" s="13"/>
      <c r="D705" s="14"/>
    </row>
    <row r="706" spans="2:4" x14ac:dyDescent="0.2">
      <c r="B706" s="13"/>
      <c r="D706" s="14"/>
    </row>
    <row r="707" spans="2:4" x14ac:dyDescent="0.2">
      <c r="B707" s="13"/>
      <c r="D707" s="14"/>
    </row>
    <row r="708" spans="2:4" x14ac:dyDescent="0.2">
      <c r="B708" s="13"/>
      <c r="D708" s="14"/>
    </row>
    <row r="709" spans="2:4" x14ac:dyDescent="0.2">
      <c r="B709" s="13"/>
      <c r="D709" s="14"/>
    </row>
    <row r="710" spans="2:4" x14ac:dyDescent="0.2">
      <c r="B710" s="13"/>
      <c r="D710" s="14"/>
    </row>
    <row r="711" spans="2:4" x14ac:dyDescent="0.2">
      <c r="B711" s="13"/>
      <c r="D711" s="14"/>
    </row>
    <row r="712" spans="2:4" x14ac:dyDescent="0.2">
      <c r="B712" s="13"/>
      <c r="D712" s="14"/>
    </row>
    <row r="713" spans="2:4" x14ac:dyDescent="0.2">
      <c r="B713" s="13"/>
      <c r="D713" s="14"/>
    </row>
    <row r="714" spans="2:4" x14ac:dyDescent="0.2">
      <c r="B714" s="13"/>
      <c r="D714" s="14"/>
    </row>
    <row r="715" spans="2:4" x14ac:dyDescent="0.2">
      <c r="B715" s="13"/>
      <c r="D715" s="14"/>
    </row>
    <row r="716" spans="2:4" x14ac:dyDescent="0.2">
      <c r="B716" s="13"/>
      <c r="D716" s="14"/>
    </row>
    <row r="717" spans="2:4" x14ac:dyDescent="0.2">
      <c r="B717" s="13"/>
      <c r="D717" s="14"/>
    </row>
    <row r="718" spans="2:4" x14ac:dyDescent="0.2">
      <c r="B718" s="13"/>
      <c r="D718" s="14"/>
    </row>
    <row r="719" spans="2:4" x14ac:dyDescent="0.2">
      <c r="B719" s="13"/>
      <c r="D719" s="14"/>
    </row>
    <row r="720" spans="2:4" x14ac:dyDescent="0.2">
      <c r="B720" s="13"/>
      <c r="D720" s="14"/>
    </row>
    <row r="721" spans="2:4" x14ac:dyDescent="0.2">
      <c r="B721" s="13"/>
      <c r="D721" s="14"/>
    </row>
    <row r="722" spans="2:4" x14ac:dyDescent="0.2">
      <c r="B722" s="13"/>
      <c r="D722" s="14"/>
    </row>
    <row r="723" spans="2:4" x14ac:dyDescent="0.2">
      <c r="B723" s="13"/>
      <c r="D723" s="14"/>
    </row>
    <row r="724" spans="2:4" x14ac:dyDescent="0.2">
      <c r="B724" s="13"/>
      <c r="D724" s="14"/>
    </row>
    <row r="725" spans="2:4" x14ac:dyDescent="0.2">
      <c r="B725" s="13"/>
      <c r="D725" s="14"/>
    </row>
    <row r="726" spans="2:4" x14ac:dyDescent="0.2">
      <c r="B726" s="13"/>
      <c r="D726" s="14"/>
    </row>
    <row r="727" spans="2:4" x14ac:dyDescent="0.2">
      <c r="B727" s="13"/>
      <c r="D727" s="14"/>
    </row>
    <row r="728" spans="2:4" x14ac:dyDescent="0.2">
      <c r="B728" s="13"/>
      <c r="D728" s="14"/>
    </row>
    <row r="729" spans="2:4" x14ac:dyDescent="0.2">
      <c r="B729" s="13"/>
      <c r="D729" s="14"/>
    </row>
    <row r="730" spans="2:4" x14ac:dyDescent="0.2">
      <c r="B730" s="13"/>
      <c r="D730" s="14"/>
    </row>
    <row r="731" spans="2:4" x14ac:dyDescent="0.2">
      <c r="B731" s="13"/>
      <c r="D731" s="14"/>
    </row>
    <row r="732" spans="2:4" x14ac:dyDescent="0.2">
      <c r="B732" s="13"/>
      <c r="D732" s="14"/>
    </row>
    <row r="733" spans="2:4" x14ac:dyDescent="0.2">
      <c r="B733" s="13"/>
      <c r="D733" s="14"/>
    </row>
    <row r="734" spans="2:4" x14ac:dyDescent="0.2">
      <c r="B734" s="13"/>
      <c r="D734" s="14"/>
    </row>
    <row r="735" spans="2:4" x14ac:dyDescent="0.2">
      <c r="B735" s="13"/>
      <c r="D735" s="14"/>
    </row>
    <row r="736" spans="2:4" x14ac:dyDescent="0.2">
      <c r="B736" s="13"/>
      <c r="D736" s="14"/>
    </row>
    <row r="737" spans="2:4" x14ac:dyDescent="0.2">
      <c r="B737" s="13"/>
      <c r="D737" s="14"/>
    </row>
    <row r="738" spans="2:4" x14ac:dyDescent="0.2">
      <c r="B738" s="13"/>
      <c r="D738" s="14"/>
    </row>
    <row r="739" spans="2:4" x14ac:dyDescent="0.2">
      <c r="B739" s="13"/>
      <c r="D739" s="14"/>
    </row>
    <row r="740" spans="2:4" x14ac:dyDescent="0.2">
      <c r="B740" s="13"/>
      <c r="D740" s="14"/>
    </row>
    <row r="741" spans="2:4" x14ac:dyDescent="0.2">
      <c r="B741" s="13"/>
      <c r="D741" s="14"/>
    </row>
    <row r="742" spans="2:4" x14ac:dyDescent="0.2">
      <c r="B742" s="13"/>
      <c r="D742" s="14"/>
    </row>
    <row r="743" spans="2:4" x14ac:dyDescent="0.2">
      <c r="B743" s="13"/>
      <c r="D743" s="14"/>
    </row>
    <row r="744" spans="2:4" x14ac:dyDescent="0.2">
      <c r="B744" s="13"/>
      <c r="D744" s="14"/>
    </row>
    <row r="745" spans="2:4" x14ac:dyDescent="0.2">
      <c r="B745" s="13"/>
      <c r="D745" s="14"/>
    </row>
    <row r="746" spans="2:4" x14ac:dyDescent="0.2">
      <c r="B746" s="13"/>
      <c r="D746" s="14"/>
    </row>
    <row r="747" spans="2:4" x14ac:dyDescent="0.2">
      <c r="B747" s="13"/>
      <c r="D747" s="14"/>
    </row>
    <row r="748" spans="2:4" x14ac:dyDescent="0.2">
      <c r="B748" s="13"/>
      <c r="D748" s="14"/>
    </row>
    <row r="749" spans="2:4" x14ac:dyDescent="0.2">
      <c r="B749" s="13"/>
      <c r="D749" s="14"/>
    </row>
    <row r="750" spans="2:4" x14ac:dyDescent="0.2">
      <c r="B750" s="13"/>
      <c r="D750" s="14"/>
    </row>
    <row r="751" spans="2:4" x14ac:dyDescent="0.2">
      <c r="B751" s="13"/>
      <c r="D751" s="14"/>
    </row>
    <row r="752" spans="2:4" x14ac:dyDescent="0.2">
      <c r="B752" s="13"/>
      <c r="D752" s="14"/>
    </row>
    <row r="753" spans="2:4" x14ac:dyDescent="0.2">
      <c r="B753" s="13"/>
      <c r="D753" s="14"/>
    </row>
    <row r="754" spans="2:4" x14ac:dyDescent="0.2">
      <c r="B754" s="13"/>
      <c r="D754" s="14"/>
    </row>
    <row r="755" spans="2:4" x14ac:dyDescent="0.2">
      <c r="B755" s="13"/>
      <c r="D755" s="14"/>
    </row>
    <row r="756" spans="2:4" x14ac:dyDescent="0.2">
      <c r="B756" s="13"/>
      <c r="D756" s="14"/>
    </row>
    <row r="757" spans="2:4" x14ac:dyDescent="0.2">
      <c r="B757" s="13"/>
      <c r="D757" s="14"/>
    </row>
    <row r="758" spans="2:4" x14ac:dyDescent="0.2">
      <c r="B758" s="13"/>
      <c r="D758" s="14"/>
    </row>
    <row r="759" spans="2:4" x14ac:dyDescent="0.2">
      <c r="B759" s="13"/>
      <c r="D759" s="14"/>
    </row>
    <row r="760" spans="2:4" x14ac:dyDescent="0.2">
      <c r="B760" s="13"/>
      <c r="D760" s="14"/>
    </row>
    <row r="761" spans="2:4" x14ac:dyDescent="0.2">
      <c r="B761" s="13"/>
      <c r="D761" s="14"/>
    </row>
    <row r="762" spans="2:4" x14ac:dyDescent="0.2">
      <c r="B762" s="13"/>
      <c r="D762" s="14"/>
    </row>
    <row r="763" spans="2:4" x14ac:dyDescent="0.2">
      <c r="B763" s="13"/>
      <c r="D763" s="14"/>
    </row>
    <row r="764" spans="2:4" x14ac:dyDescent="0.2">
      <c r="B764" s="13"/>
      <c r="D764" s="14"/>
    </row>
    <row r="765" spans="2:4" x14ac:dyDescent="0.2">
      <c r="B765" s="13"/>
      <c r="D765" s="14"/>
    </row>
    <row r="766" spans="2:4" x14ac:dyDescent="0.2">
      <c r="B766" s="13"/>
      <c r="D766" s="14"/>
    </row>
    <row r="767" spans="2:4" x14ac:dyDescent="0.2">
      <c r="B767" s="13"/>
      <c r="D767" s="14"/>
    </row>
    <row r="768" spans="2:4" x14ac:dyDescent="0.2">
      <c r="B768" s="13"/>
      <c r="D768" s="14"/>
    </row>
    <row r="769" spans="2:4" x14ac:dyDescent="0.2">
      <c r="B769" s="13"/>
      <c r="D769" s="14"/>
    </row>
    <row r="770" spans="2:4" x14ac:dyDescent="0.2">
      <c r="B770" s="13"/>
      <c r="D770" s="14"/>
    </row>
    <row r="771" spans="2:4" x14ac:dyDescent="0.2">
      <c r="B771" s="13"/>
      <c r="D771" s="14"/>
    </row>
    <row r="772" spans="2:4" x14ac:dyDescent="0.2">
      <c r="B772" s="13"/>
      <c r="D772" s="14"/>
    </row>
    <row r="773" spans="2:4" x14ac:dyDescent="0.2">
      <c r="B773" s="13"/>
      <c r="D773" s="14"/>
    </row>
    <row r="774" spans="2:4" x14ac:dyDescent="0.2">
      <c r="B774" s="13"/>
      <c r="D774" s="14"/>
    </row>
    <row r="775" spans="2:4" x14ac:dyDescent="0.2">
      <c r="B775" s="13"/>
      <c r="D775" s="14"/>
    </row>
    <row r="776" spans="2:4" x14ac:dyDescent="0.2">
      <c r="B776" s="13"/>
      <c r="D776" s="14"/>
    </row>
    <row r="777" spans="2:4" x14ac:dyDescent="0.2">
      <c r="B777" s="13"/>
      <c r="D777" s="14"/>
    </row>
    <row r="778" spans="2:4" x14ac:dyDescent="0.2">
      <c r="B778" s="13"/>
      <c r="D778" s="14"/>
    </row>
    <row r="779" spans="2:4" x14ac:dyDescent="0.2">
      <c r="B779" s="13"/>
      <c r="D779" s="14"/>
    </row>
    <row r="780" spans="2:4" x14ac:dyDescent="0.2">
      <c r="B780" s="13"/>
      <c r="D780" s="14"/>
    </row>
    <row r="781" spans="2:4" x14ac:dyDescent="0.2">
      <c r="B781" s="13"/>
      <c r="D781" s="14"/>
    </row>
    <row r="782" spans="2:4" x14ac:dyDescent="0.2">
      <c r="B782" s="13"/>
      <c r="D782" s="14"/>
    </row>
    <row r="783" spans="2:4" x14ac:dyDescent="0.2">
      <c r="B783" s="13"/>
      <c r="D783" s="14"/>
    </row>
    <row r="784" spans="2:4" x14ac:dyDescent="0.2">
      <c r="B784" s="13"/>
      <c r="D784" s="14"/>
    </row>
    <row r="785" spans="2:4" x14ac:dyDescent="0.2">
      <c r="B785" s="13"/>
      <c r="D785" s="14"/>
    </row>
    <row r="786" spans="2:4" x14ac:dyDescent="0.2">
      <c r="B786" s="13"/>
      <c r="D786" s="14"/>
    </row>
    <row r="787" spans="2:4" x14ac:dyDescent="0.2">
      <c r="B787" s="13"/>
      <c r="D787" s="14"/>
    </row>
    <row r="788" spans="2:4" x14ac:dyDescent="0.2">
      <c r="B788" s="13"/>
      <c r="D788" s="14"/>
    </row>
    <row r="789" spans="2:4" x14ac:dyDescent="0.2">
      <c r="B789" s="13"/>
      <c r="D789" s="14"/>
    </row>
    <row r="790" spans="2:4" x14ac:dyDescent="0.2">
      <c r="B790" s="13"/>
      <c r="D790" s="14"/>
    </row>
    <row r="791" spans="2:4" x14ac:dyDescent="0.2">
      <c r="B791" s="13"/>
      <c r="D791" s="14"/>
    </row>
    <row r="792" spans="2:4" x14ac:dyDescent="0.2">
      <c r="B792" s="13"/>
      <c r="D792" s="14"/>
    </row>
    <row r="793" spans="2:4" x14ac:dyDescent="0.2">
      <c r="B793" s="13"/>
      <c r="D793" s="14"/>
    </row>
    <row r="794" spans="2:4" x14ac:dyDescent="0.2">
      <c r="B794" s="13"/>
      <c r="D794" s="14"/>
    </row>
    <row r="795" spans="2:4" x14ac:dyDescent="0.2">
      <c r="B795" s="13"/>
      <c r="D795" s="14"/>
    </row>
    <row r="796" spans="2:4" x14ac:dyDescent="0.2">
      <c r="B796" s="13"/>
      <c r="D796" s="14"/>
    </row>
    <row r="797" spans="2:4" x14ac:dyDescent="0.2">
      <c r="B797" s="13"/>
      <c r="D797" s="14"/>
    </row>
    <row r="798" spans="2:4" x14ac:dyDescent="0.2">
      <c r="B798" s="13"/>
      <c r="D798" s="14"/>
    </row>
    <row r="799" spans="2:4" x14ac:dyDescent="0.2">
      <c r="B799" s="13"/>
      <c r="D799" s="14"/>
    </row>
    <row r="800" spans="2:4" x14ac:dyDescent="0.2">
      <c r="B800" s="13"/>
      <c r="D800" s="14"/>
    </row>
    <row r="801" spans="2:4" x14ac:dyDescent="0.2">
      <c r="B801" s="13"/>
      <c r="D801" s="14"/>
    </row>
    <row r="802" spans="2:4" x14ac:dyDescent="0.2">
      <c r="B802" s="13"/>
      <c r="D802" s="14"/>
    </row>
    <row r="803" spans="2:4" x14ac:dyDescent="0.2">
      <c r="B803" s="13"/>
      <c r="D803" s="14"/>
    </row>
    <row r="804" spans="2:4" x14ac:dyDescent="0.2">
      <c r="B804" s="13"/>
      <c r="D804" s="14"/>
    </row>
    <row r="805" spans="2:4" x14ac:dyDescent="0.2">
      <c r="B805" s="13"/>
      <c r="D805" s="14"/>
    </row>
    <row r="806" spans="2:4" x14ac:dyDescent="0.2">
      <c r="B806" s="13"/>
      <c r="D806" s="14"/>
    </row>
    <row r="807" spans="2:4" x14ac:dyDescent="0.2">
      <c r="B807" s="13"/>
      <c r="D807" s="14"/>
    </row>
    <row r="808" spans="2:4" x14ac:dyDescent="0.2">
      <c r="B808" s="13"/>
      <c r="D808" s="14"/>
    </row>
    <row r="809" spans="2:4" x14ac:dyDescent="0.2">
      <c r="B809" s="13"/>
      <c r="D809" s="14"/>
    </row>
    <row r="810" spans="2:4" x14ac:dyDescent="0.2">
      <c r="B810" s="13"/>
      <c r="D810" s="14"/>
    </row>
    <row r="811" spans="2:4" x14ac:dyDescent="0.2">
      <c r="B811" s="13"/>
      <c r="D811" s="14"/>
    </row>
    <row r="812" spans="2:4" x14ac:dyDescent="0.2">
      <c r="B812" s="13"/>
      <c r="D812" s="14"/>
    </row>
    <row r="813" spans="2:4" x14ac:dyDescent="0.2">
      <c r="B813" s="13"/>
      <c r="D813" s="14"/>
    </row>
    <row r="814" spans="2:4" x14ac:dyDescent="0.2">
      <c r="B814" s="13"/>
      <c r="D814" s="14"/>
    </row>
    <row r="815" spans="2:4" x14ac:dyDescent="0.2">
      <c r="B815" s="13"/>
      <c r="D815" s="14"/>
    </row>
    <row r="816" spans="2:4" x14ac:dyDescent="0.2">
      <c r="B816" s="13"/>
      <c r="D816" s="14"/>
    </row>
    <row r="817" spans="2:4" x14ac:dyDescent="0.2">
      <c r="B817" s="13"/>
      <c r="D817" s="14"/>
    </row>
    <row r="818" spans="2:4" x14ac:dyDescent="0.2">
      <c r="B818" s="13"/>
      <c r="D818" s="14"/>
    </row>
    <row r="819" spans="2:4" x14ac:dyDescent="0.2">
      <c r="B819" s="13"/>
      <c r="D819" s="14"/>
    </row>
    <row r="820" spans="2:4" x14ac:dyDescent="0.2">
      <c r="B820" s="13"/>
      <c r="D820" s="14"/>
    </row>
    <row r="821" spans="2:4" x14ac:dyDescent="0.2">
      <c r="B821" s="13"/>
      <c r="D821" s="14"/>
    </row>
    <row r="822" spans="2:4" x14ac:dyDescent="0.2">
      <c r="B822" s="13"/>
      <c r="D822" s="14"/>
    </row>
    <row r="823" spans="2:4" x14ac:dyDescent="0.2">
      <c r="B823" s="13"/>
      <c r="D823" s="14"/>
    </row>
    <row r="824" spans="2:4" x14ac:dyDescent="0.2">
      <c r="B824" s="13"/>
      <c r="D824" s="14"/>
    </row>
    <row r="825" spans="2:4" x14ac:dyDescent="0.2">
      <c r="B825" s="13"/>
      <c r="D825" s="14"/>
    </row>
    <row r="826" spans="2:4" x14ac:dyDescent="0.2">
      <c r="B826" s="13"/>
      <c r="D826" s="14"/>
    </row>
    <row r="827" spans="2:4" x14ac:dyDescent="0.2">
      <c r="B827" s="13"/>
      <c r="D827" s="14"/>
    </row>
    <row r="828" spans="2:4" x14ac:dyDescent="0.2">
      <c r="B828" s="13"/>
      <c r="D828" s="14"/>
    </row>
    <row r="829" spans="2:4" x14ac:dyDescent="0.2">
      <c r="B829" s="13"/>
      <c r="D829" s="14"/>
    </row>
    <row r="830" spans="2:4" x14ac:dyDescent="0.2">
      <c r="B830" s="13"/>
      <c r="D830" s="14"/>
    </row>
    <row r="831" spans="2:4" x14ac:dyDescent="0.2">
      <c r="B831" s="13"/>
      <c r="D831" s="14"/>
    </row>
    <row r="832" spans="2:4" x14ac:dyDescent="0.2">
      <c r="B832" s="13"/>
      <c r="D832" s="14"/>
    </row>
    <row r="833" spans="2:4" x14ac:dyDescent="0.2">
      <c r="B833" s="13"/>
      <c r="D833" s="14"/>
    </row>
    <row r="834" spans="2:4" x14ac:dyDescent="0.2">
      <c r="B834" s="13"/>
      <c r="D834" s="14"/>
    </row>
    <row r="835" spans="2:4" x14ac:dyDescent="0.2">
      <c r="B835" s="13"/>
      <c r="D835" s="14"/>
    </row>
    <row r="836" spans="2:4" x14ac:dyDescent="0.2">
      <c r="B836" s="13"/>
      <c r="D836" s="14"/>
    </row>
    <row r="837" spans="2:4" x14ac:dyDescent="0.2">
      <c r="B837" s="13"/>
      <c r="D837" s="14"/>
    </row>
    <row r="838" spans="2:4" x14ac:dyDescent="0.2">
      <c r="B838" s="13"/>
      <c r="D838" s="14"/>
    </row>
    <row r="839" spans="2:4" x14ac:dyDescent="0.2">
      <c r="B839" s="13"/>
      <c r="D839" s="14"/>
    </row>
    <row r="840" spans="2:4" x14ac:dyDescent="0.2">
      <c r="B840" s="13"/>
      <c r="D840" s="14"/>
    </row>
    <row r="841" spans="2:4" x14ac:dyDescent="0.2">
      <c r="B841" s="13"/>
      <c r="D841" s="14"/>
    </row>
    <row r="842" spans="2:4" x14ac:dyDescent="0.2">
      <c r="B842" s="13"/>
      <c r="D842" s="14"/>
    </row>
    <row r="843" spans="2:4" x14ac:dyDescent="0.2">
      <c r="B843" s="13"/>
      <c r="D843" s="14"/>
    </row>
    <row r="844" spans="2:4" x14ac:dyDescent="0.2">
      <c r="B844" s="13"/>
      <c r="D844" s="14"/>
    </row>
    <row r="845" spans="2:4" x14ac:dyDescent="0.2">
      <c r="B845" s="13"/>
      <c r="D845" s="14"/>
    </row>
    <row r="846" spans="2:4" x14ac:dyDescent="0.2">
      <c r="B846" s="13"/>
      <c r="D846" s="14"/>
    </row>
    <row r="847" spans="2:4" x14ac:dyDescent="0.2">
      <c r="B847" s="13"/>
      <c r="D847" s="14"/>
    </row>
    <row r="848" spans="2:4" x14ac:dyDescent="0.2">
      <c r="B848" s="13"/>
      <c r="D848" s="14"/>
    </row>
    <row r="849" spans="2:4" x14ac:dyDescent="0.2">
      <c r="B849" s="13"/>
      <c r="D849" s="14"/>
    </row>
    <row r="850" spans="2:4" x14ac:dyDescent="0.2">
      <c r="B850" s="13"/>
      <c r="D850" s="14"/>
    </row>
    <row r="851" spans="2:4" x14ac:dyDescent="0.2">
      <c r="B851" s="13"/>
      <c r="D851" s="14"/>
    </row>
    <row r="852" spans="2:4" x14ac:dyDescent="0.2">
      <c r="B852" s="13"/>
      <c r="D852" s="14"/>
    </row>
    <row r="853" spans="2:4" x14ac:dyDescent="0.2">
      <c r="B853" s="13"/>
      <c r="D853" s="14"/>
    </row>
    <row r="854" spans="2:4" x14ac:dyDescent="0.2">
      <c r="B854" s="13"/>
      <c r="D854" s="14"/>
    </row>
    <row r="855" spans="2:4" x14ac:dyDescent="0.2">
      <c r="B855" s="13"/>
      <c r="D855" s="14"/>
    </row>
    <row r="856" spans="2:4" x14ac:dyDescent="0.2">
      <c r="B856" s="13"/>
      <c r="D856" s="14"/>
    </row>
    <row r="857" spans="2:4" x14ac:dyDescent="0.2">
      <c r="B857" s="13"/>
      <c r="D857" s="14"/>
    </row>
    <row r="858" spans="2:4" x14ac:dyDescent="0.2">
      <c r="B858" s="13"/>
      <c r="D858" s="14"/>
    </row>
    <row r="859" spans="2:4" x14ac:dyDescent="0.2">
      <c r="B859" s="13"/>
      <c r="D859" s="14"/>
    </row>
    <row r="860" spans="2:4" x14ac:dyDescent="0.2">
      <c r="B860" s="13"/>
      <c r="D860" s="14"/>
    </row>
    <row r="861" spans="2:4" x14ac:dyDescent="0.2">
      <c r="B861" s="13"/>
      <c r="D861" s="14"/>
    </row>
    <row r="862" spans="2:4" x14ac:dyDescent="0.2">
      <c r="B862" s="13"/>
      <c r="D862" s="14"/>
    </row>
    <row r="863" spans="2:4" x14ac:dyDescent="0.2">
      <c r="B863" s="13"/>
      <c r="D863" s="14"/>
    </row>
    <row r="864" spans="2:4" x14ac:dyDescent="0.2">
      <c r="B864" s="13"/>
      <c r="D864" s="14"/>
    </row>
    <row r="865" spans="2:4" x14ac:dyDescent="0.2">
      <c r="B865" s="13"/>
      <c r="D865" s="14"/>
    </row>
    <row r="866" spans="2:4" x14ac:dyDescent="0.2">
      <c r="B866" s="13"/>
      <c r="D866" s="14"/>
    </row>
    <row r="867" spans="2:4" x14ac:dyDescent="0.2">
      <c r="B867" s="13"/>
      <c r="D867" s="14"/>
    </row>
    <row r="868" spans="2:4" x14ac:dyDescent="0.2">
      <c r="B868" s="13"/>
      <c r="D868" s="14"/>
    </row>
    <row r="869" spans="2:4" x14ac:dyDescent="0.2">
      <c r="B869" s="13"/>
      <c r="D869" s="14"/>
    </row>
    <row r="870" spans="2:4" x14ac:dyDescent="0.2">
      <c r="B870" s="13"/>
      <c r="D870" s="14"/>
    </row>
    <row r="871" spans="2:4" x14ac:dyDescent="0.2">
      <c r="B871" s="13"/>
      <c r="D871" s="14"/>
    </row>
    <row r="872" spans="2:4" x14ac:dyDescent="0.2">
      <c r="B872" s="13"/>
      <c r="D872" s="14"/>
    </row>
    <row r="873" spans="2:4" x14ac:dyDescent="0.2">
      <c r="B873" s="13"/>
      <c r="D873" s="14"/>
    </row>
    <row r="874" spans="2:4" x14ac:dyDescent="0.2">
      <c r="B874" s="13"/>
      <c r="D874" s="14"/>
    </row>
    <row r="875" spans="2:4" x14ac:dyDescent="0.2">
      <c r="B875" s="13"/>
      <c r="D875" s="14"/>
    </row>
    <row r="876" spans="2:4" x14ac:dyDescent="0.2">
      <c r="B876" s="13"/>
      <c r="D876" s="14"/>
    </row>
    <row r="877" spans="2:4" x14ac:dyDescent="0.2">
      <c r="B877" s="13"/>
      <c r="D877" s="14"/>
    </row>
    <row r="878" spans="2:4" x14ac:dyDescent="0.2">
      <c r="B878" s="13"/>
      <c r="D878" s="14"/>
    </row>
    <row r="879" spans="2:4" x14ac:dyDescent="0.2">
      <c r="B879" s="13"/>
      <c r="D879" s="14"/>
    </row>
    <row r="880" spans="2:4" x14ac:dyDescent="0.2">
      <c r="B880" s="13"/>
      <c r="D880" s="14"/>
    </row>
    <row r="881" spans="2:4" x14ac:dyDescent="0.2">
      <c r="B881" s="13"/>
      <c r="D881" s="14"/>
    </row>
    <row r="882" spans="2:4" x14ac:dyDescent="0.2">
      <c r="B882" s="13"/>
      <c r="D882" s="14"/>
    </row>
    <row r="883" spans="2:4" x14ac:dyDescent="0.2">
      <c r="B883" s="13"/>
      <c r="D883" s="14"/>
    </row>
    <row r="884" spans="2:4" x14ac:dyDescent="0.2">
      <c r="B884" s="13"/>
      <c r="D884" s="14"/>
    </row>
    <row r="885" spans="2:4" x14ac:dyDescent="0.2">
      <c r="B885" s="13"/>
      <c r="D885" s="14"/>
    </row>
    <row r="886" spans="2:4" x14ac:dyDescent="0.2">
      <c r="B886" s="13"/>
      <c r="D886" s="14"/>
    </row>
    <row r="887" spans="2:4" x14ac:dyDescent="0.2">
      <c r="B887" s="13"/>
      <c r="D887" s="14"/>
    </row>
    <row r="888" spans="2:4" x14ac:dyDescent="0.2">
      <c r="B888" s="13"/>
      <c r="D888" s="14"/>
    </row>
    <row r="889" spans="2:4" x14ac:dyDescent="0.2">
      <c r="B889" s="13"/>
      <c r="D889" s="14"/>
    </row>
    <row r="890" spans="2:4" x14ac:dyDescent="0.2">
      <c r="B890" s="13"/>
      <c r="D890" s="14"/>
    </row>
    <row r="891" spans="2:4" x14ac:dyDescent="0.2">
      <c r="B891" s="13"/>
      <c r="D891" s="14"/>
    </row>
    <row r="892" spans="2:4" x14ac:dyDescent="0.2">
      <c r="B892" s="13"/>
      <c r="D892" s="14"/>
    </row>
    <row r="893" spans="2:4" x14ac:dyDescent="0.2">
      <c r="B893" s="13"/>
      <c r="D893" s="14"/>
    </row>
    <row r="894" spans="2:4" x14ac:dyDescent="0.2">
      <c r="B894" s="13"/>
      <c r="D894" s="14"/>
    </row>
    <row r="895" spans="2:4" x14ac:dyDescent="0.2">
      <c r="B895" s="13"/>
      <c r="D895" s="14"/>
    </row>
    <row r="896" spans="2:4" x14ac:dyDescent="0.2">
      <c r="B896" s="13"/>
      <c r="D896" s="14"/>
    </row>
    <row r="897" spans="2:4" x14ac:dyDescent="0.2">
      <c r="B897" s="13"/>
      <c r="D897" s="14"/>
    </row>
    <row r="898" spans="2:4" x14ac:dyDescent="0.2">
      <c r="B898" s="13"/>
      <c r="D898" s="14"/>
    </row>
    <row r="899" spans="2:4" x14ac:dyDescent="0.2">
      <c r="B899" s="13"/>
      <c r="D899" s="14"/>
    </row>
    <row r="900" spans="2:4" x14ac:dyDescent="0.2">
      <c r="B900" s="13"/>
      <c r="D900" s="14"/>
    </row>
    <row r="901" spans="2:4" x14ac:dyDescent="0.2">
      <c r="B901" s="13"/>
      <c r="D901" s="14"/>
    </row>
    <row r="902" spans="2:4" x14ac:dyDescent="0.2">
      <c r="B902" s="13"/>
      <c r="D902" s="14"/>
    </row>
    <row r="903" spans="2:4" x14ac:dyDescent="0.2">
      <c r="B903" s="13"/>
      <c r="D903" s="14"/>
    </row>
    <row r="904" spans="2:4" x14ac:dyDescent="0.2">
      <c r="B904" s="13"/>
      <c r="D904" s="14"/>
    </row>
    <row r="905" spans="2:4" x14ac:dyDescent="0.2">
      <c r="B905" s="13"/>
      <c r="D905" s="14"/>
    </row>
    <row r="906" spans="2:4" x14ac:dyDescent="0.2">
      <c r="B906" s="13"/>
      <c r="D906" s="14"/>
    </row>
    <row r="907" spans="2:4" x14ac:dyDescent="0.2">
      <c r="B907" s="13"/>
      <c r="D907" s="14"/>
    </row>
    <row r="908" spans="2:4" x14ac:dyDescent="0.2">
      <c r="B908" s="13"/>
      <c r="D908" s="14"/>
    </row>
    <row r="909" spans="2:4" x14ac:dyDescent="0.2">
      <c r="B909" s="13"/>
      <c r="D909" s="14"/>
    </row>
    <row r="910" spans="2:4" x14ac:dyDescent="0.2">
      <c r="B910" s="13"/>
      <c r="D910" s="14"/>
    </row>
    <row r="911" spans="2:4" x14ac:dyDescent="0.2">
      <c r="B911" s="13"/>
      <c r="D911" s="14"/>
    </row>
    <row r="912" spans="2:4" x14ac:dyDescent="0.2">
      <c r="B912" s="13"/>
      <c r="D912" s="14"/>
    </row>
    <row r="913" spans="2:4" x14ac:dyDescent="0.2">
      <c r="B913" s="13"/>
      <c r="D913" s="14"/>
    </row>
    <row r="914" spans="2:4" x14ac:dyDescent="0.2">
      <c r="B914" s="13"/>
      <c r="D914" s="14"/>
    </row>
    <row r="915" spans="2:4" x14ac:dyDescent="0.2">
      <c r="B915" s="13"/>
      <c r="D915" s="14"/>
    </row>
    <row r="916" spans="2:4" x14ac:dyDescent="0.2">
      <c r="B916" s="13"/>
      <c r="D916" s="14"/>
    </row>
    <row r="917" spans="2:4" x14ac:dyDescent="0.2">
      <c r="B917" s="13"/>
      <c r="D917" s="14"/>
    </row>
    <row r="918" spans="2:4" x14ac:dyDescent="0.2">
      <c r="B918" s="13"/>
      <c r="D918" s="14"/>
    </row>
    <row r="919" spans="2:4" x14ac:dyDescent="0.2">
      <c r="B919" s="13"/>
      <c r="D919" s="14"/>
    </row>
    <row r="920" spans="2:4" x14ac:dyDescent="0.2">
      <c r="B920" s="13"/>
      <c r="D920" s="14"/>
    </row>
    <row r="921" spans="2:4" x14ac:dyDescent="0.2">
      <c r="B921" s="13"/>
      <c r="D921" s="14"/>
    </row>
    <row r="922" spans="2:4" x14ac:dyDescent="0.2">
      <c r="B922" s="13"/>
      <c r="D922" s="14"/>
    </row>
    <row r="923" spans="2:4" x14ac:dyDescent="0.2">
      <c r="B923" s="13"/>
      <c r="D923" s="14"/>
    </row>
    <row r="924" spans="2:4" x14ac:dyDescent="0.2">
      <c r="B924" s="13"/>
      <c r="D924" s="14"/>
    </row>
    <row r="925" spans="2:4" x14ac:dyDescent="0.2">
      <c r="B925" s="13"/>
      <c r="D925" s="14"/>
    </row>
    <row r="926" spans="2:4" x14ac:dyDescent="0.2">
      <c r="B926" s="13"/>
      <c r="D926" s="14"/>
    </row>
    <row r="927" spans="2:4" x14ac:dyDescent="0.2">
      <c r="B927" s="13"/>
      <c r="D927" s="14"/>
    </row>
    <row r="928" spans="2:4" x14ac:dyDescent="0.2">
      <c r="B928" s="13"/>
      <c r="D928" s="14"/>
    </row>
    <row r="929" spans="2:4" x14ac:dyDescent="0.2">
      <c r="B929" s="13"/>
      <c r="D929" s="14"/>
    </row>
    <row r="930" spans="2:4" x14ac:dyDescent="0.2">
      <c r="B930" s="13"/>
      <c r="D930" s="14"/>
    </row>
    <row r="931" spans="2:4" x14ac:dyDescent="0.2">
      <c r="B931" s="13"/>
      <c r="D931" s="14"/>
    </row>
    <row r="932" spans="2:4" x14ac:dyDescent="0.2">
      <c r="B932" s="13"/>
      <c r="D932" s="14"/>
    </row>
    <row r="933" spans="2:4" x14ac:dyDescent="0.2">
      <c r="B933" s="13"/>
      <c r="D933" s="14"/>
    </row>
    <row r="934" spans="2:4" x14ac:dyDescent="0.2">
      <c r="B934" s="13"/>
      <c r="D934" s="14"/>
    </row>
    <row r="935" spans="2:4" x14ac:dyDescent="0.2">
      <c r="B935" s="13"/>
      <c r="D935" s="14"/>
    </row>
    <row r="936" spans="2:4" x14ac:dyDescent="0.2">
      <c r="B936" s="13"/>
      <c r="D936" s="14"/>
    </row>
    <row r="937" spans="2:4" x14ac:dyDescent="0.2">
      <c r="B937" s="13"/>
      <c r="D937" s="14"/>
    </row>
    <row r="938" spans="2:4" x14ac:dyDescent="0.2">
      <c r="B938" s="13"/>
      <c r="D938" s="14"/>
    </row>
    <row r="939" spans="2:4" x14ac:dyDescent="0.2">
      <c r="B939" s="13"/>
      <c r="D939" s="14"/>
    </row>
    <row r="940" spans="2:4" x14ac:dyDescent="0.2">
      <c r="B940" s="13"/>
      <c r="D940" s="14"/>
    </row>
    <row r="941" spans="2:4" x14ac:dyDescent="0.2">
      <c r="B941" s="13"/>
      <c r="D941" s="14"/>
    </row>
    <row r="942" spans="2:4" x14ac:dyDescent="0.2">
      <c r="B942" s="13"/>
      <c r="D942" s="14"/>
    </row>
    <row r="943" spans="2:4" x14ac:dyDescent="0.2">
      <c r="B943" s="13"/>
      <c r="D943" s="14"/>
    </row>
    <row r="944" spans="2:4" x14ac:dyDescent="0.2">
      <c r="B944" s="13"/>
      <c r="D944" s="14"/>
    </row>
    <row r="945" spans="2:4" x14ac:dyDescent="0.2">
      <c r="B945" s="13"/>
      <c r="D945" s="14"/>
    </row>
    <row r="946" spans="2:4" x14ac:dyDescent="0.2">
      <c r="B946" s="13"/>
      <c r="D946" s="14"/>
    </row>
    <row r="947" spans="2:4" x14ac:dyDescent="0.2">
      <c r="B947" s="13"/>
      <c r="D947" s="14"/>
    </row>
    <row r="948" spans="2:4" x14ac:dyDescent="0.2">
      <c r="B948" s="13"/>
      <c r="D948" s="14"/>
    </row>
    <row r="949" spans="2:4" x14ac:dyDescent="0.2">
      <c r="B949" s="13"/>
      <c r="D949" s="14"/>
    </row>
    <row r="950" spans="2:4" x14ac:dyDescent="0.2">
      <c r="B950" s="13"/>
      <c r="D950" s="14"/>
    </row>
    <row r="951" spans="2:4" x14ac:dyDescent="0.2">
      <c r="B951" s="13"/>
      <c r="D951" s="14"/>
    </row>
    <row r="952" spans="2:4" x14ac:dyDescent="0.2">
      <c r="B952" s="13"/>
      <c r="D952" s="14"/>
    </row>
    <row r="953" spans="2:4" x14ac:dyDescent="0.2">
      <c r="B953" s="13"/>
      <c r="D953" s="14"/>
    </row>
    <row r="954" spans="2:4" x14ac:dyDescent="0.2">
      <c r="B954" s="13"/>
      <c r="D954" s="14"/>
    </row>
    <row r="955" spans="2:4" x14ac:dyDescent="0.2">
      <c r="B955" s="13"/>
      <c r="D955" s="14"/>
    </row>
    <row r="956" spans="2:4" x14ac:dyDescent="0.2">
      <c r="B956" s="13"/>
      <c r="D956" s="14"/>
    </row>
    <row r="957" spans="2:4" x14ac:dyDescent="0.2">
      <c r="B957" s="13"/>
      <c r="D957" s="14"/>
    </row>
    <row r="958" spans="2:4" x14ac:dyDescent="0.2">
      <c r="B958" s="13"/>
      <c r="D958" s="14"/>
    </row>
    <row r="959" spans="2:4" x14ac:dyDescent="0.2">
      <c r="B959" s="13"/>
      <c r="D959" s="14"/>
    </row>
    <row r="960" spans="2:4" x14ac:dyDescent="0.2">
      <c r="B960" s="13"/>
      <c r="D960" s="14"/>
    </row>
    <row r="961" spans="2:4" x14ac:dyDescent="0.2">
      <c r="B961" s="13"/>
      <c r="D961" s="14"/>
    </row>
    <row r="962" spans="2:4" x14ac:dyDescent="0.2">
      <c r="B962" s="13"/>
      <c r="D962" s="14"/>
    </row>
    <row r="963" spans="2:4" x14ac:dyDescent="0.2">
      <c r="B963" s="13"/>
      <c r="D963" s="14"/>
    </row>
    <row r="964" spans="2:4" x14ac:dyDescent="0.2">
      <c r="B964" s="13"/>
      <c r="D964" s="14"/>
    </row>
    <row r="965" spans="2:4" x14ac:dyDescent="0.2">
      <c r="B965" s="13"/>
      <c r="D965" s="14"/>
    </row>
    <row r="966" spans="2:4" x14ac:dyDescent="0.2">
      <c r="B966" s="13"/>
      <c r="D966" s="14"/>
    </row>
    <row r="967" spans="2:4" x14ac:dyDescent="0.2">
      <c r="B967" s="13"/>
      <c r="D967" s="14"/>
    </row>
    <row r="968" spans="2:4" x14ac:dyDescent="0.2">
      <c r="B968" s="13"/>
      <c r="D968" s="14"/>
    </row>
    <row r="969" spans="2:4" x14ac:dyDescent="0.2">
      <c r="B969" s="13"/>
      <c r="D969" s="14"/>
    </row>
    <row r="970" spans="2:4" x14ac:dyDescent="0.2">
      <c r="B970" s="13"/>
      <c r="D970" s="14"/>
    </row>
    <row r="971" spans="2:4" x14ac:dyDescent="0.2">
      <c r="B971" s="13"/>
      <c r="D971" s="14"/>
    </row>
    <row r="972" spans="2:4" x14ac:dyDescent="0.2">
      <c r="B972" s="13"/>
      <c r="D972" s="14"/>
    </row>
    <row r="973" spans="2:4" x14ac:dyDescent="0.2">
      <c r="B973" s="13"/>
      <c r="D973" s="14"/>
    </row>
    <row r="974" spans="2:4" x14ac:dyDescent="0.2">
      <c r="B974" s="13"/>
      <c r="D974" s="14"/>
    </row>
    <row r="975" spans="2:4" x14ac:dyDescent="0.2">
      <c r="B975" s="13"/>
      <c r="D975" s="14"/>
    </row>
    <row r="976" spans="2:4" x14ac:dyDescent="0.2">
      <c r="B976" s="13"/>
      <c r="D976" s="14"/>
    </row>
    <row r="977" spans="2:4" x14ac:dyDescent="0.2">
      <c r="B977" s="13"/>
      <c r="D977" s="14"/>
    </row>
    <row r="978" spans="2:4" x14ac:dyDescent="0.2">
      <c r="B978" s="13"/>
      <c r="D978" s="14"/>
    </row>
    <row r="979" spans="2:4" x14ac:dyDescent="0.2">
      <c r="B979" s="13"/>
      <c r="D979" s="14"/>
    </row>
    <row r="980" spans="2:4" x14ac:dyDescent="0.2">
      <c r="B980" s="13"/>
      <c r="D980" s="14"/>
    </row>
    <row r="981" spans="2:4" x14ac:dyDescent="0.2">
      <c r="B981" s="13"/>
      <c r="D981" s="14"/>
    </row>
    <row r="982" spans="2:4" x14ac:dyDescent="0.2">
      <c r="B982" s="13"/>
      <c r="D982" s="14"/>
    </row>
    <row r="983" spans="2:4" x14ac:dyDescent="0.2">
      <c r="B983" s="13"/>
      <c r="D983" s="14"/>
    </row>
    <row r="984" spans="2:4" x14ac:dyDescent="0.2">
      <c r="B984" s="13"/>
      <c r="D984" s="14"/>
    </row>
    <row r="985" spans="2:4" x14ac:dyDescent="0.2">
      <c r="B985" s="13"/>
      <c r="D985" s="14"/>
    </row>
    <row r="986" spans="2:4" x14ac:dyDescent="0.2">
      <c r="B986" s="13"/>
      <c r="D986" s="14"/>
    </row>
    <row r="987" spans="2:4" x14ac:dyDescent="0.2">
      <c r="B987" s="13"/>
      <c r="D987" s="14"/>
    </row>
    <row r="988" spans="2:4" x14ac:dyDescent="0.2">
      <c r="B988" s="13"/>
      <c r="D988" s="14"/>
    </row>
    <row r="989" spans="2:4" x14ac:dyDescent="0.2">
      <c r="B989" s="13"/>
      <c r="D989" s="14"/>
    </row>
    <row r="990" spans="2:4" x14ac:dyDescent="0.2">
      <c r="B990" s="13"/>
      <c r="D990" s="14"/>
    </row>
    <row r="991" spans="2:4" x14ac:dyDescent="0.2">
      <c r="B991" s="13"/>
      <c r="D991" s="14"/>
    </row>
    <row r="992" spans="2:4" x14ac:dyDescent="0.2">
      <c r="B992" s="13"/>
      <c r="D992" s="14"/>
    </row>
    <row r="993" spans="2:4" x14ac:dyDescent="0.2">
      <c r="B993" s="13"/>
      <c r="D993" s="14"/>
    </row>
    <row r="994" spans="2:4" x14ac:dyDescent="0.2">
      <c r="B994" s="13"/>
      <c r="D994" s="14"/>
    </row>
    <row r="995" spans="2:4" x14ac:dyDescent="0.2">
      <c r="B995" s="13"/>
      <c r="D995" s="14"/>
    </row>
    <row r="996" spans="2:4" x14ac:dyDescent="0.2">
      <c r="B996" s="13"/>
      <c r="D996" s="14"/>
    </row>
    <row r="997" spans="2:4" x14ac:dyDescent="0.2">
      <c r="B997" s="13"/>
      <c r="D997" s="14"/>
    </row>
    <row r="998" spans="2:4" x14ac:dyDescent="0.2">
      <c r="B998" s="13"/>
      <c r="D998" s="14"/>
    </row>
    <row r="999" spans="2:4" x14ac:dyDescent="0.2">
      <c r="B999" s="13"/>
      <c r="D999" s="14"/>
    </row>
    <row r="1000" spans="2:4" x14ac:dyDescent="0.2">
      <c r="B1000" s="13"/>
      <c r="D1000" s="14"/>
    </row>
    <row r="1001" spans="2:4" x14ac:dyDescent="0.2">
      <c r="B1001" s="13"/>
      <c r="D1001" s="14"/>
    </row>
    <row r="1002" spans="2:4" x14ac:dyDescent="0.2">
      <c r="B1002" s="13"/>
      <c r="D1002" s="14"/>
    </row>
    <row r="1003" spans="2:4" x14ac:dyDescent="0.2">
      <c r="B1003" s="13"/>
      <c r="D1003" s="14"/>
    </row>
    <row r="1004" spans="2:4" x14ac:dyDescent="0.2">
      <c r="B1004" s="13"/>
      <c r="D1004" s="14"/>
    </row>
    <row r="1005" spans="2:4" x14ac:dyDescent="0.2">
      <c r="B1005" s="13"/>
      <c r="D1005" s="14"/>
    </row>
    <row r="1006" spans="2:4" x14ac:dyDescent="0.2">
      <c r="B1006" s="13"/>
      <c r="D1006" s="14"/>
    </row>
    <row r="1007" spans="2:4" x14ac:dyDescent="0.2">
      <c r="B1007" s="13"/>
      <c r="D1007" s="14"/>
    </row>
    <row r="1008" spans="2:4" x14ac:dyDescent="0.2">
      <c r="B1008" s="13"/>
      <c r="D1008" s="14"/>
    </row>
    <row r="1009" spans="2:4" x14ac:dyDescent="0.2">
      <c r="B1009" s="13"/>
      <c r="D1009" s="14"/>
    </row>
    <row r="1010" spans="2:4" x14ac:dyDescent="0.2">
      <c r="B1010" s="13"/>
      <c r="D1010" s="14"/>
    </row>
    <row r="1011" spans="2:4" x14ac:dyDescent="0.2">
      <c r="B1011" s="13"/>
      <c r="D1011" s="14"/>
    </row>
    <row r="1012" spans="2:4" x14ac:dyDescent="0.2">
      <c r="B1012" s="13"/>
      <c r="D1012" s="14"/>
    </row>
    <row r="1013" spans="2:4" x14ac:dyDescent="0.2">
      <c r="B1013" s="13"/>
      <c r="D1013" s="14"/>
    </row>
    <row r="1014" spans="2:4" x14ac:dyDescent="0.2">
      <c r="B1014" s="13"/>
      <c r="D1014" s="14"/>
    </row>
    <row r="1015" spans="2:4" x14ac:dyDescent="0.2">
      <c r="B1015" s="13"/>
      <c r="D1015" s="14"/>
    </row>
    <row r="1016" spans="2:4" x14ac:dyDescent="0.2">
      <c r="B1016" s="13"/>
      <c r="D1016" s="14"/>
    </row>
    <row r="1017" spans="2:4" x14ac:dyDescent="0.2">
      <c r="B1017" s="13"/>
      <c r="D1017" s="14"/>
    </row>
    <row r="1018" spans="2:4" x14ac:dyDescent="0.2">
      <c r="B1018" s="13"/>
      <c r="D1018" s="14"/>
    </row>
    <row r="1019" spans="2:4" x14ac:dyDescent="0.2">
      <c r="B1019" s="13"/>
      <c r="D1019" s="14"/>
    </row>
    <row r="1020" spans="2:4" x14ac:dyDescent="0.2">
      <c r="B1020" s="13"/>
      <c r="D1020" s="14"/>
    </row>
    <row r="1021" spans="2:4" x14ac:dyDescent="0.2">
      <c r="B1021" s="13"/>
      <c r="D1021" s="14"/>
    </row>
    <row r="1022" spans="2:4" x14ac:dyDescent="0.2">
      <c r="B1022" s="13"/>
      <c r="D1022" s="14"/>
    </row>
    <row r="1023" spans="2:4" x14ac:dyDescent="0.2">
      <c r="B1023" s="13"/>
      <c r="D1023" s="14"/>
    </row>
    <row r="1024" spans="2:4" x14ac:dyDescent="0.2">
      <c r="B1024" s="13"/>
      <c r="D1024" s="14"/>
    </row>
    <row r="1025" spans="2:4" x14ac:dyDescent="0.2">
      <c r="B1025" s="13"/>
      <c r="D1025" s="14"/>
    </row>
    <row r="1026" spans="2:4" x14ac:dyDescent="0.2">
      <c r="B1026" s="13"/>
      <c r="D1026" s="14"/>
    </row>
    <row r="1027" spans="2:4" x14ac:dyDescent="0.2">
      <c r="B1027" s="13"/>
      <c r="D1027" s="14"/>
    </row>
    <row r="1028" spans="2:4" x14ac:dyDescent="0.2">
      <c r="B1028" s="13"/>
      <c r="D1028" s="14"/>
    </row>
    <row r="1029" spans="2:4" x14ac:dyDescent="0.2">
      <c r="B1029" s="13"/>
      <c r="D1029" s="14"/>
    </row>
    <row r="1030" spans="2:4" x14ac:dyDescent="0.2">
      <c r="B1030" s="13"/>
      <c r="D1030" s="14"/>
    </row>
    <row r="1031" spans="2:4" x14ac:dyDescent="0.2">
      <c r="B1031" s="13"/>
      <c r="D1031" s="14"/>
    </row>
    <row r="1032" spans="2:4" x14ac:dyDescent="0.2">
      <c r="B1032" s="13"/>
      <c r="D1032" s="14"/>
    </row>
    <row r="1033" spans="2:4" x14ac:dyDescent="0.2">
      <c r="B1033" s="13"/>
      <c r="D1033" s="14"/>
    </row>
    <row r="1034" spans="2:4" x14ac:dyDescent="0.2">
      <c r="B1034" s="13"/>
      <c r="D1034" s="14"/>
    </row>
    <row r="1035" spans="2:4" x14ac:dyDescent="0.2">
      <c r="B1035" s="13"/>
      <c r="D1035" s="14"/>
    </row>
    <row r="1036" spans="2:4" x14ac:dyDescent="0.2">
      <c r="B1036" s="13"/>
      <c r="D1036" s="14"/>
    </row>
    <row r="1037" spans="2:4" x14ac:dyDescent="0.2">
      <c r="B1037" s="13"/>
      <c r="D1037" s="14"/>
    </row>
    <row r="1038" spans="2:4" x14ac:dyDescent="0.2">
      <c r="B1038" s="13"/>
      <c r="D1038" s="14"/>
    </row>
    <row r="1039" spans="2:4" x14ac:dyDescent="0.2">
      <c r="B1039" s="13"/>
      <c r="D1039" s="14"/>
    </row>
    <row r="1040" spans="2:4" x14ac:dyDescent="0.2">
      <c r="B1040" s="13"/>
      <c r="D1040" s="14"/>
    </row>
    <row r="1041" spans="2:4" x14ac:dyDescent="0.2">
      <c r="B1041" s="13"/>
      <c r="D1041" s="14"/>
    </row>
    <row r="1042" spans="2:4" x14ac:dyDescent="0.2">
      <c r="B1042" s="13"/>
      <c r="D1042" s="14"/>
    </row>
    <row r="1043" spans="2:4" x14ac:dyDescent="0.2">
      <c r="B1043" s="13"/>
      <c r="D1043" s="14"/>
    </row>
    <row r="1044" spans="2:4" x14ac:dyDescent="0.2">
      <c r="B1044" s="13"/>
      <c r="D1044" s="14"/>
    </row>
    <row r="1045" spans="2:4" x14ac:dyDescent="0.2">
      <c r="B1045" s="13"/>
      <c r="D1045" s="14"/>
    </row>
    <row r="1046" spans="2:4" x14ac:dyDescent="0.2">
      <c r="B1046" s="13"/>
      <c r="D1046" s="14"/>
    </row>
  </sheetData>
  <autoFilter ref="B37:H308">
    <filterColumn colId="4" showButton="0"/>
  </autoFilter>
  <mergeCells count="95">
    <mergeCell ref="B253:B255"/>
    <mergeCell ref="C253:E253"/>
    <mergeCell ref="C255:D255"/>
    <mergeCell ref="B273:B275"/>
    <mergeCell ref="C273:D273"/>
    <mergeCell ref="C275:D275"/>
    <mergeCell ref="B259:B261"/>
    <mergeCell ref="C259:E259"/>
    <mergeCell ref="C261:D261"/>
    <mergeCell ref="C268:D268"/>
    <mergeCell ref="B265:B268"/>
    <mergeCell ref="C265:D265"/>
    <mergeCell ref="C266:H266"/>
    <mergeCell ref="C267:E267"/>
    <mergeCell ref="B39:B42"/>
    <mergeCell ref="C39:E39"/>
    <mergeCell ref="C42:D42"/>
    <mergeCell ref="C67:D67"/>
    <mergeCell ref="B90:B92"/>
    <mergeCell ref="C90:E90"/>
    <mergeCell ref="C92:D92"/>
    <mergeCell ref="B85:B87"/>
    <mergeCell ref="C85:E85"/>
    <mergeCell ref="B58:B60"/>
    <mergeCell ref="C58:E58"/>
    <mergeCell ref="C59:H59"/>
    <mergeCell ref="C60:D60"/>
    <mergeCell ref="B278:B280"/>
    <mergeCell ref="C278:D278"/>
    <mergeCell ref="C280:D280"/>
    <mergeCell ref="B102:B104"/>
    <mergeCell ref="C102:E102"/>
    <mergeCell ref="C103:H103"/>
    <mergeCell ref="C104:D104"/>
    <mergeCell ref="B107:B109"/>
    <mergeCell ref="C107:E107"/>
    <mergeCell ref="A1:H1"/>
    <mergeCell ref="A2:H2"/>
    <mergeCell ref="A3:H3"/>
    <mergeCell ref="A4:H4"/>
    <mergeCell ref="A7:H7"/>
    <mergeCell ref="A8:H8"/>
    <mergeCell ref="A24:H24"/>
    <mergeCell ref="A26:H26"/>
    <mergeCell ref="E37:E38"/>
    <mergeCell ref="A37:A38"/>
    <mergeCell ref="B37:B38"/>
    <mergeCell ref="C37:C38"/>
    <mergeCell ref="D37:D38"/>
    <mergeCell ref="F37:G37"/>
    <mergeCell ref="H37:H38"/>
    <mergeCell ref="C86:H86"/>
    <mergeCell ref="C87:D87"/>
    <mergeCell ref="B64:B67"/>
    <mergeCell ref="C64:E64"/>
    <mergeCell ref="B117:B120"/>
    <mergeCell ref="C120:D120"/>
    <mergeCell ref="C108:H108"/>
    <mergeCell ref="C109:D109"/>
    <mergeCell ref="B132:B134"/>
    <mergeCell ref="C132:E132"/>
    <mergeCell ref="C134:D134"/>
    <mergeCell ref="B157:B159"/>
    <mergeCell ref="C157:E157"/>
    <mergeCell ref="C159:D159"/>
    <mergeCell ref="B177:B179"/>
    <mergeCell ref="C177:D177"/>
    <mergeCell ref="C179:D179"/>
    <mergeCell ref="B192:B194"/>
    <mergeCell ref="C192:E192"/>
    <mergeCell ref="C194:D194"/>
    <mergeCell ref="B204:B206"/>
    <mergeCell ref="C204:E204"/>
    <mergeCell ref="C206:D206"/>
    <mergeCell ref="B231:B234"/>
    <mergeCell ref="C231:D231"/>
    <mergeCell ref="C232:H232"/>
    <mergeCell ref="C241:D241"/>
    <mergeCell ref="B247:B249"/>
    <mergeCell ref="C247:E247"/>
    <mergeCell ref="C249:D249"/>
    <mergeCell ref="C234:D234"/>
    <mergeCell ref="C243:D243"/>
    <mergeCell ref="B241:B243"/>
    <mergeCell ref="B302:B305"/>
    <mergeCell ref="C302:D302"/>
    <mergeCell ref="C305:D305"/>
    <mergeCell ref="C287:E287"/>
    <mergeCell ref="C288:E288"/>
    <mergeCell ref="B293:B295"/>
    <mergeCell ref="C293:D293"/>
    <mergeCell ref="C294:H294"/>
    <mergeCell ref="C295:D295"/>
    <mergeCell ref="B287:B289"/>
    <mergeCell ref="C289:D289"/>
  </mergeCells>
  <conditionalFormatting sqref="F72:G72">
    <cfRule type="notContainsBlanks" dxfId="13" priority="42">
      <formula>LEN(TRIM(F72))&gt;0</formula>
    </cfRule>
  </conditionalFormatting>
  <conditionalFormatting sqref="F73:G73">
    <cfRule type="notContainsBlanks" dxfId="12" priority="41">
      <formula>LEN(TRIM(F73))&gt;0</formula>
    </cfRule>
  </conditionalFormatting>
  <conditionalFormatting sqref="F75:G75">
    <cfRule type="notContainsBlanks" dxfId="11" priority="26">
      <formula>LEN(TRIM(F75))&gt;0</formula>
    </cfRule>
  </conditionalFormatting>
  <conditionalFormatting sqref="F74:G74">
    <cfRule type="notContainsBlanks" dxfId="10" priority="27">
      <formula>LEN(TRIM(F74))&gt;0</formula>
    </cfRule>
  </conditionalFormatting>
  <conditionalFormatting sqref="F68:G68">
    <cfRule type="notContainsBlanks" dxfId="9" priority="24">
      <formula>LEN(TRIM(F68))&gt;0</formula>
    </cfRule>
  </conditionalFormatting>
  <conditionalFormatting sqref="F76:G76">
    <cfRule type="notContainsBlanks" dxfId="8" priority="17">
      <formula>LEN(TRIM(F76))&gt;0</formula>
    </cfRule>
  </conditionalFormatting>
  <conditionalFormatting sqref="F80:G80">
    <cfRule type="notContainsBlanks" dxfId="7" priority="13">
      <formula>LEN(TRIM(F80))&gt;0</formula>
    </cfRule>
  </conditionalFormatting>
  <conditionalFormatting sqref="F82:G82">
    <cfRule type="notContainsBlanks" dxfId="6" priority="12">
      <formula>LEN(TRIM(F82))&gt;0</formula>
    </cfRule>
  </conditionalFormatting>
  <conditionalFormatting sqref="F70:G70">
    <cfRule type="notContainsBlanks" dxfId="5" priority="6">
      <formula>LEN(TRIM(F70))&gt;0</formula>
    </cfRule>
  </conditionalFormatting>
  <conditionalFormatting sqref="F69:G69">
    <cfRule type="notContainsBlanks" dxfId="4" priority="7">
      <formula>LEN(TRIM(F69))&gt;0</formula>
    </cfRule>
  </conditionalFormatting>
  <conditionalFormatting sqref="F71:G71">
    <cfRule type="notContainsBlanks" dxfId="3" priority="5">
      <formula>LEN(TRIM(F71))&gt;0</formula>
    </cfRule>
  </conditionalFormatting>
  <conditionalFormatting sqref="F77:G77">
    <cfRule type="notContainsBlanks" dxfId="2" priority="4">
      <formula>LEN(TRIM(F77))&gt;0</formula>
    </cfRule>
  </conditionalFormatting>
  <conditionalFormatting sqref="F81:G81">
    <cfRule type="notContainsBlanks" dxfId="1" priority="2">
      <formula>LEN(TRIM(F81))&gt;0</formula>
    </cfRule>
  </conditionalFormatting>
  <conditionalFormatting sqref="F83:G83">
    <cfRule type="notContainsBlanks" dxfId="0" priority="1">
      <formula>LEN(TRIM(F83))&gt;0</formula>
    </cfRule>
  </conditionalFormatting>
  <hyperlinks>
    <hyperlink ref="C29" r:id="rId1"/>
    <hyperlink ref="D17" r:id="rId2"/>
    <hyperlink ref="D18" r:id="rId3"/>
    <hyperlink ref="C27" r:id="rId4"/>
    <hyperlink ref="C32" r:id="rId5"/>
    <hyperlink ref="E20" r:id="rId6"/>
    <hyperlink ref="D20" r:id="rId7"/>
    <hyperlink ref="C34" r:id="rId8"/>
    <hyperlink ref="C67" r:id="rId9"/>
  </hyperlinks>
  <printOptions horizontalCentered="1" gridLines="1"/>
  <pageMargins left="1.0416666666666666E-2" right="0.10416666666666667" top="0.40625" bottom="0.17708333333333334" header="0" footer="0"/>
  <pageSetup paperSize="9" fitToHeight="0" pageOrder="overThenDown" orientation="landscape" cellComments="atEnd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УПП</vt:lpstr>
      <vt:lpstr>УПП!Область_печати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Эмке Лариса Георгиевна</dc:creator>
  <cp:lastModifiedBy>Эмке Лариса Георгиевна</cp:lastModifiedBy>
  <cp:lastPrinted>2024-11-20T08:17:09Z</cp:lastPrinted>
  <dcterms:created xsi:type="dcterms:W3CDTF">2021-12-23T13:37:09Z</dcterms:created>
  <dcterms:modified xsi:type="dcterms:W3CDTF">2024-12-06T12:46:37Z</dcterms:modified>
</cp:coreProperties>
</file>